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0" windowWidth="19440" windowHeight="12405"/>
  </bookViews>
  <sheets>
    <sheet name="MILKING AREA " sheetId="7" r:id="rId1"/>
    <sheet name="Φύλλο1" sheetId="5" r:id="rId2"/>
  </sheets>
  <definedNames>
    <definedName name="OLE_LINK1" localSheetId="0">'MILKING AREA '!#REF!</definedName>
  </definedNames>
  <calcPr calcId="125725"/>
</workbook>
</file>

<file path=xl/calcChain.xml><?xml version="1.0" encoding="utf-8"?>
<calcChain xmlns="http://schemas.openxmlformats.org/spreadsheetml/2006/main">
  <c r="B185" i="7"/>
  <c r="B184"/>
  <c r="B183"/>
  <c r="B182"/>
  <c r="B181"/>
  <c r="B180"/>
  <c r="B179"/>
  <c r="G169"/>
  <c r="E169"/>
  <c r="E171" s="1"/>
  <c r="D152"/>
  <c r="G150"/>
  <c r="G152" s="1"/>
  <c r="C184" s="1"/>
  <c r="E150"/>
  <c r="E152" s="1"/>
  <c r="E138"/>
  <c r="D138"/>
  <c r="G136"/>
  <c r="E136"/>
  <c r="G123"/>
  <c r="E123"/>
  <c r="D125" s="1"/>
  <c r="G101"/>
  <c r="E101"/>
  <c r="E103" s="1"/>
  <c r="D78"/>
  <c r="G76"/>
  <c r="E76"/>
  <c r="E78" s="1"/>
  <c r="D52"/>
  <c r="G50"/>
  <c r="E50"/>
  <c r="E52" s="1"/>
  <c r="G52" l="1"/>
  <c r="C179" s="1"/>
  <c r="G78"/>
  <c r="C180" s="1"/>
  <c r="G138"/>
  <c r="C183" s="1"/>
  <c r="G103"/>
  <c r="C181" s="1"/>
  <c r="D103"/>
  <c r="D171"/>
  <c r="G171" s="1"/>
  <c r="C185" s="1"/>
  <c r="E125"/>
  <c r="G125" s="1"/>
  <c r="C182" s="1"/>
</calcChain>
</file>

<file path=xl/sharedStrings.xml><?xml version="1.0" encoding="utf-8"?>
<sst xmlns="http://schemas.openxmlformats.org/spreadsheetml/2006/main" count="257" uniqueCount="202">
  <si>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</si>
  <si>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</si>
  <si>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</si>
  <si>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</si>
  <si>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</si>
  <si>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</si>
  <si>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</si>
  <si>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</si>
  <si>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Διεύθυνση</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</si>
  <si>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</si>
  <si>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</si>
  <si>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</si>
  <si>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</si>
  <si>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</si>
  <si>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</si>
  <si>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</si>
  <si>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</si>
  <si>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</si>
  <si>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</si>
  <si>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</si>
  <si>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</si>
  <si>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</si>
  <si>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</si>
  <si>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</si>
  <si>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</si>
  <si>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</si>
  <si>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</si>
  <si>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</si>
  <si>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</si>
  <si>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ΣΥΝΟΛΟ ΚΕΦΑΛΑΙΟΥ 1</t>
  </si>
  <si>
    <t>ΠΕΡΙΦΕΡΕΙΑ:</t>
  </si>
  <si>
    <t>ΠΕΡΙΦΕΡΕΙΑΚΗ ΕΝΟΤΗΤΑ:</t>
  </si>
  <si>
    <t>ΣΥΝΟΛΟ ΚΕΦΑΛΑΙΟΥ 2</t>
  </si>
  <si>
    <t>ΣΥΝΟΛΟ ΚΕΦΑΛΑΙΟΥ 4</t>
  </si>
  <si>
    <t>ΣΥΝΟΛΟ ΚΕΦΑΛΑΙΟΥ 3</t>
  </si>
  <si>
    <t>ΣΥΝΟΛΟ ΚΕΦΑΛΑΙΟΥ 6</t>
  </si>
  <si>
    <t>ΣΥΝΟΛΟ ΚΕΦΑΛΑΙΟΥ 5</t>
  </si>
  <si>
    <t>ΣΥΝΟΛΟ ΚΕΦΑΛΑΙΟΥ 7</t>
  </si>
  <si>
    <t>Αριθμός εργαζομένων</t>
  </si>
  <si>
    <t>Σχόλια – Παρατηρήσεις:</t>
  </si>
  <si>
    <t>Επαρκής φωτισμός</t>
  </si>
  <si>
    <r>
      <t>-</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</si>
  <si>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</si>
  <si>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</si>
  <si>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</si>
  <si>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ΑΠΟΤΕΛΕΣΜΑΤΑ ΕΠΙΘΕΩΡΗΣΗΣ – ΠΛΑΝΟ ΔΙΟΡΘΩΤΙΚΩΝ ΕΝΕΡΓΕΙΩΝ</t>
  </si>
  <si>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</si>
  <si>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</si>
  <si>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</si>
  <si>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</si>
  <si>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</si>
  <si>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</si>
  <si>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</si>
  <si>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</si>
  <si>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</si>
  <si>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 xml:space="preserve">ΕΝΤΥΠΟ ΕΛΕΓΧΟΥ ΕΓΚΑΤΑΣΤΑΣΗΣ ΓΑΛΑΚΤΟΠΑΡΑΓΩΓΗΣ  </t>
  </si>
  <si>
    <t>Επωνυμία Επιχείρησης/</t>
  </si>
  <si>
    <t>Ονοματεπώνυμο για φυσικό πρόσωπο</t>
  </si>
  <si>
    <t>Κωδικός αριθμός εγκατάστασης γαλακτοπαραγωγής</t>
  </si>
  <si>
    <t>Κατηγορία Εκτροφής</t>
  </si>
  <si>
    <t>Τηλέφωνο(α) , Τηλεομοιοτυπικό (Φαξ)</t>
  </si>
  <si>
    <t xml:space="preserve"> Δ/νση Ηλεκτρονικού ταχ. (e-mail)</t>
  </si>
  <si>
    <t xml:space="preserve">Νόμιμος εκπρόσωπος </t>
  </si>
  <si>
    <t>Αριθμός  ζώων ανά είδος</t>
  </si>
  <si>
    <t>Το γάλα συλλέγεται:</t>
  </si>
  <si>
    <t>α. καθημερινά ή</t>
  </si>
  <si>
    <t>β. κάθε δεύτερη μέρα</t>
  </si>
  <si>
    <t>ΤΥΠΟΣ ΕΛΕΓΧΟΥ:</t>
  </si>
  <si>
    <t>Στοχευμένος</t>
  </si>
  <si>
    <t>Συνδυαστικός με άλλη δράση</t>
  </si>
  <si>
    <r>
      <t>1.</t>
    </r>
    <r>
      <rPr>
        <b/>
        <sz val="7"/>
        <color theme="1"/>
        <rFont val="Times New Roman"/>
        <family val="1"/>
        <charset val="161"/>
      </rPr>
      <t xml:space="preserve">                </t>
    </r>
    <r>
      <rPr>
        <b/>
        <sz val="12"/>
        <color theme="1"/>
        <rFont val="Times New Roman"/>
        <family val="1"/>
        <charset val="161"/>
      </rPr>
      <t> </t>
    </r>
  </si>
  <si>
    <r>
      <t>1.</t>
    </r>
    <r>
      <rPr>
        <b/>
        <sz val="7"/>
        <color theme="1"/>
        <rFont val="Times New Roman"/>
        <family val="1"/>
        <charset val="161"/>
      </rPr>
      <t xml:space="preserve">      </t>
    </r>
    <r>
      <rPr>
        <b/>
        <sz val="12"/>
        <color theme="1"/>
        <rFont val="Times New Roman"/>
        <family val="1"/>
        <charset val="161"/>
      </rPr>
      <t>ΧΩΡΟΣ ΠΑΡΑΜΟΝΗΣ ΓΑΛΑΚΤΟΠΑΡΑΓΩΓΩΝ ΖΩΩΝ</t>
    </r>
  </si>
  <si>
    <r>
      <t>2.</t>
    </r>
    <r>
      <rPr>
        <sz val="7"/>
        <color theme="1"/>
        <rFont val="Times New Roman"/>
        <family val="1"/>
        <charset val="161"/>
      </rPr>
      <t xml:space="preserve">                </t>
    </r>
    <r>
      <rPr>
        <sz val="12"/>
        <color theme="1"/>
        <rFont val="Times New Roman"/>
        <family val="1"/>
        <charset val="161"/>
      </rPr>
      <t> </t>
    </r>
  </si>
  <si>
    <t>Καθαρός</t>
  </si>
  <si>
    <r>
      <t>3.</t>
    </r>
    <r>
      <rPr>
        <sz val="7"/>
        <color theme="1"/>
        <rFont val="Times New Roman"/>
        <family val="1"/>
        <charset val="161"/>
      </rPr>
      <t xml:space="preserve">                </t>
    </r>
    <r>
      <rPr>
        <sz val="12"/>
        <color theme="1"/>
        <rFont val="Times New Roman"/>
        <family val="1"/>
        <charset val="161"/>
      </rPr>
      <t> </t>
    </r>
  </si>
  <si>
    <t>Διατηρείται ξηρός</t>
  </si>
  <si>
    <r>
      <t>4.</t>
    </r>
    <r>
      <rPr>
        <sz val="7"/>
        <color theme="1"/>
        <rFont val="Times New Roman"/>
        <family val="1"/>
        <charset val="161"/>
      </rPr>
      <t xml:space="preserve">                </t>
    </r>
    <r>
      <rPr>
        <sz val="12"/>
        <color theme="1"/>
        <rFont val="Times New Roman"/>
        <family val="1"/>
        <charset val="161"/>
      </rPr>
      <t> </t>
    </r>
  </si>
  <si>
    <t>Απομάκρυνση της κόπρου</t>
  </si>
  <si>
    <r>
      <t>5.</t>
    </r>
    <r>
      <rPr>
        <sz val="7"/>
        <color theme="1"/>
        <rFont val="Times New Roman"/>
        <family val="1"/>
        <charset val="161"/>
      </rPr>
      <t xml:space="preserve">                </t>
    </r>
    <r>
      <rPr>
        <sz val="12"/>
        <color theme="1"/>
        <rFont val="Times New Roman"/>
        <family val="1"/>
        <charset val="161"/>
      </rPr>
      <t> </t>
    </r>
  </si>
  <si>
    <t xml:space="preserve">Τα ζώα είναι υγιή </t>
  </si>
  <si>
    <r>
      <t>6.</t>
    </r>
    <r>
      <rPr>
        <sz val="7"/>
        <color theme="1"/>
        <rFont val="Times New Roman"/>
        <family val="1"/>
        <charset val="161"/>
      </rPr>
      <t xml:space="preserve">                </t>
    </r>
    <r>
      <rPr>
        <sz val="12"/>
        <color theme="1"/>
        <rFont val="Times New Roman"/>
        <family val="1"/>
        <charset val="161"/>
      </rPr>
      <t> </t>
    </r>
  </si>
  <si>
    <t>Δεν υπάρχουν άλλα ζώα ή πτηνά στην εκτροφή</t>
  </si>
  <si>
    <r>
      <t>7.</t>
    </r>
    <r>
      <rPr>
        <sz val="7"/>
        <color theme="1"/>
        <rFont val="Times New Roman"/>
        <family val="1"/>
        <charset val="161"/>
      </rPr>
      <t xml:space="preserve">                </t>
    </r>
    <r>
      <rPr>
        <sz val="12"/>
        <color theme="1"/>
        <rFont val="Times New Roman"/>
        <family val="1"/>
        <charset val="161"/>
      </rPr>
      <t> </t>
    </r>
  </si>
  <si>
    <t>Υπάρχει γραπτή οδηγία για τις διορθωτικές ενέργειες και τεκμηρίωση της εφαρμογής τους.</t>
  </si>
  <si>
    <r>
      <t>8.</t>
    </r>
    <r>
      <rPr>
        <b/>
        <sz val="7"/>
        <color theme="1"/>
        <rFont val="Times New Roman"/>
        <family val="1"/>
        <charset val="161"/>
      </rPr>
      <t xml:space="preserve">                </t>
    </r>
    <r>
      <rPr>
        <b/>
        <sz val="12"/>
        <color theme="1"/>
        <rFont val="Times New Roman"/>
        <family val="1"/>
        <charset val="161"/>
      </rPr>
      <t> </t>
    </r>
  </si>
  <si>
    <r>
      <t>2.</t>
    </r>
    <r>
      <rPr>
        <b/>
        <sz val="7"/>
        <color theme="1"/>
        <rFont val="Times New Roman"/>
        <family val="1"/>
        <charset val="161"/>
      </rPr>
      <t xml:space="preserve">      </t>
    </r>
    <r>
      <rPr>
        <b/>
        <sz val="12"/>
        <color theme="1"/>
        <rFont val="Times New Roman"/>
        <family val="1"/>
        <charset val="161"/>
      </rPr>
      <t>ΧΩΡΟΣ ΑΜΕΛΞΗΣ ΞΕΧΩΡΙΣΤΟΣ  (αμελκτήριο )</t>
    </r>
  </si>
  <si>
    <r>
      <t>9.</t>
    </r>
    <r>
      <rPr>
        <sz val="7"/>
        <color theme="1"/>
        <rFont val="Times New Roman"/>
        <family val="1"/>
        <charset val="161"/>
      </rPr>
      <t xml:space="preserve">                </t>
    </r>
    <r>
      <rPr>
        <sz val="12"/>
        <color theme="1"/>
        <rFont val="Times New Roman"/>
        <family val="1"/>
        <charset val="161"/>
      </rPr>
      <t> </t>
    </r>
  </si>
  <si>
    <t>Διαχωρισμός- προστασία από πηγές μόλυνσης</t>
  </si>
  <si>
    <r>
      <t>10.</t>
    </r>
    <r>
      <rPr>
        <sz val="7"/>
        <color theme="1"/>
        <rFont val="Times New Roman"/>
        <family val="1"/>
        <charset val="161"/>
      </rPr>
      <t xml:space="preserve">            </t>
    </r>
    <r>
      <rPr>
        <sz val="12"/>
        <color theme="1"/>
        <rFont val="Times New Roman"/>
        <family val="1"/>
        <charset val="161"/>
      </rPr>
      <t> </t>
    </r>
  </si>
  <si>
    <t>Ποδόλουτρο με απολυμαντικό στην είσοδο</t>
  </si>
  <si>
    <r>
      <t>11.</t>
    </r>
    <r>
      <rPr>
        <sz val="7"/>
        <color theme="1"/>
        <rFont val="Times New Roman"/>
        <family val="1"/>
        <charset val="161"/>
      </rPr>
      <t xml:space="preserve">            </t>
    </r>
    <r>
      <rPr>
        <sz val="12"/>
        <color theme="1"/>
        <rFont val="Times New Roman"/>
        <family val="1"/>
        <charset val="161"/>
      </rPr>
      <t> </t>
    </r>
  </si>
  <si>
    <t>Διάθεση κατάλληλου χώρου εργασίας που να επιτρέπει την υγιεινή εκτέλεση όλων των εργασιών</t>
  </si>
  <si>
    <r>
      <t>12.</t>
    </r>
    <r>
      <rPr>
        <sz val="7"/>
        <color theme="1"/>
        <rFont val="Times New Roman"/>
        <family val="1"/>
        <charset val="161"/>
      </rPr>
      <t xml:space="preserve">            </t>
    </r>
    <r>
      <rPr>
        <sz val="12"/>
        <color theme="1"/>
        <rFont val="Times New Roman"/>
        <family val="1"/>
        <charset val="161"/>
      </rPr>
      <t> </t>
    </r>
  </si>
  <si>
    <t>Δάπεδο με κλίση που καθαρίζεται και απολυμαίνεται</t>
  </si>
  <si>
    <r>
      <t>13.</t>
    </r>
    <r>
      <rPr>
        <sz val="7"/>
        <color theme="1"/>
        <rFont val="Times New Roman"/>
        <family val="1"/>
        <charset val="161"/>
      </rPr>
      <t xml:space="preserve">            </t>
    </r>
    <r>
      <rPr>
        <sz val="12"/>
        <color theme="1"/>
        <rFont val="Times New Roman"/>
        <family val="1"/>
        <charset val="161"/>
      </rPr>
      <t> </t>
    </r>
  </si>
  <si>
    <t>Τοίχοι λείοι, πλενόμενοι και καθαροί</t>
  </si>
  <si>
    <r>
      <t>14.</t>
    </r>
    <r>
      <rPr>
        <sz val="7"/>
        <color theme="1"/>
        <rFont val="Times New Roman"/>
        <family val="1"/>
        <charset val="161"/>
      </rPr>
      <t xml:space="preserve">            </t>
    </r>
    <r>
      <rPr>
        <sz val="12"/>
        <color theme="1"/>
        <rFont val="Times New Roman"/>
        <family val="1"/>
        <charset val="161"/>
      </rPr>
      <t> </t>
    </r>
  </si>
  <si>
    <r>
      <t>15.</t>
    </r>
    <r>
      <rPr>
        <sz val="7"/>
        <color theme="1"/>
        <rFont val="Times New Roman"/>
        <family val="1"/>
        <charset val="161"/>
      </rPr>
      <t xml:space="preserve">            </t>
    </r>
    <r>
      <rPr>
        <sz val="12"/>
        <color theme="1"/>
        <rFont val="Times New Roman"/>
        <family val="1"/>
        <charset val="161"/>
      </rPr>
      <t> </t>
    </r>
  </si>
  <si>
    <t>Επαρκής αερισμός</t>
  </si>
  <si>
    <r>
      <t>16.</t>
    </r>
    <r>
      <rPr>
        <sz val="7"/>
        <color theme="1"/>
        <rFont val="Times New Roman"/>
        <family val="1"/>
        <charset val="161"/>
      </rPr>
      <t xml:space="preserve">            </t>
    </r>
    <r>
      <rPr>
        <sz val="12"/>
        <color theme="1"/>
        <rFont val="Times New Roman"/>
        <family val="1"/>
        <charset val="161"/>
      </rPr>
      <t> </t>
    </r>
  </si>
  <si>
    <t xml:space="preserve">Παροχή πόσιμου νερού </t>
  </si>
  <si>
    <r>
      <t>17.</t>
    </r>
    <r>
      <rPr>
        <sz val="7"/>
        <color theme="1"/>
        <rFont val="Times New Roman"/>
        <family val="1"/>
        <charset val="161"/>
      </rPr>
      <t xml:space="preserve">            </t>
    </r>
    <r>
      <rPr>
        <sz val="12"/>
        <color theme="1"/>
        <rFont val="Times New Roman"/>
        <family val="1"/>
        <charset val="161"/>
      </rPr>
      <t> </t>
    </r>
  </si>
  <si>
    <t>Παροχή πόσιμου ζεστού νερού</t>
  </si>
  <si>
    <r>
      <t>18.</t>
    </r>
    <r>
      <rPr>
        <sz val="7"/>
        <color theme="1"/>
        <rFont val="Times New Roman"/>
        <family val="1"/>
        <charset val="161"/>
      </rPr>
      <t xml:space="preserve">            </t>
    </r>
    <r>
      <rPr>
        <sz val="12"/>
        <color theme="1"/>
        <rFont val="Times New Roman"/>
        <family val="1"/>
        <charset val="161"/>
      </rPr>
      <t> </t>
    </r>
  </si>
  <si>
    <t>Νιπτήρας, σαπούνι, χάρτινες πετσέτες μιας χρήσης, κάδοι που κλείνουν αυτόματα</t>
  </si>
  <si>
    <r>
      <t>19.</t>
    </r>
    <r>
      <rPr>
        <sz val="7"/>
        <color theme="1"/>
        <rFont val="Times New Roman"/>
        <family val="1"/>
        <charset val="161"/>
      </rPr>
      <t xml:space="preserve">            </t>
    </r>
    <r>
      <rPr>
        <sz val="12"/>
        <color theme="1"/>
        <rFont val="Times New Roman"/>
        <family val="1"/>
        <charset val="161"/>
      </rPr>
      <t> </t>
    </r>
  </si>
  <si>
    <t xml:space="preserve">Υπάρχουν οδηγίες για τον καθαρισμό και την απολύμανση της αμελκτικής μηχανής </t>
  </si>
  <si>
    <r>
      <t>20.</t>
    </r>
    <r>
      <rPr>
        <sz val="7"/>
        <color theme="1"/>
        <rFont val="Times New Roman"/>
        <family val="1"/>
        <charset val="161"/>
      </rPr>
      <t xml:space="preserve">            </t>
    </r>
    <r>
      <rPr>
        <sz val="12"/>
        <color theme="1"/>
        <rFont val="Times New Roman"/>
        <family val="1"/>
        <charset val="161"/>
      </rPr>
      <t> </t>
    </r>
  </si>
  <si>
    <t>Οι  οδηγίες για τον καθαρισμό και την απολύμανση της αμελκτικής μηχανής εφαρμόζονται</t>
  </si>
  <si>
    <r>
      <t>21.</t>
    </r>
    <r>
      <rPr>
        <sz val="7"/>
        <color theme="1"/>
        <rFont val="Times New Roman"/>
        <family val="1"/>
        <charset val="161"/>
      </rPr>
      <t xml:space="preserve">            </t>
    </r>
    <r>
      <rPr>
        <sz val="12"/>
        <color theme="1"/>
        <rFont val="Times New Roman"/>
        <family val="1"/>
        <charset val="161"/>
      </rPr>
      <t> </t>
    </r>
  </si>
  <si>
    <t xml:space="preserve">Τεκμηρίωση της αντικατάστασης των κινητών εξαρτημάτων (π.χ. θήλαστρα) της αμελκτικής μηχανής </t>
  </si>
  <si>
    <r>
      <t>22.</t>
    </r>
    <r>
      <rPr>
        <sz val="7"/>
        <color theme="1"/>
        <rFont val="Times New Roman"/>
        <family val="1"/>
        <charset val="161"/>
      </rPr>
      <t xml:space="preserve">            </t>
    </r>
    <r>
      <rPr>
        <sz val="12"/>
        <color theme="1"/>
        <rFont val="Times New Roman"/>
        <family val="1"/>
        <charset val="161"/>
      </rPr>
      <t> </t>
    </r>
  </si>
  <si>
    <t xml:space="preserve">Το φίλτρο για την διήθηση γάλακτος αντικαθίσταται περιοδικά </t>
  </si>
  <si>
    <r>
      <t>23.</t>
    </r>
    <r>
      <rPr>
        <sz val="7"/>
        <color theme="1"/>
        <rFont val="Times New Roman"/>
        <family val="1"/>
        <charset val="161"/>
      </rPr>
      <t xml:space="preserve">            </t>
    </r>
    <r>
      <rPr>
        <sz val="12"/>
        <color theme="1"/>
        <rFont val="Times New Roman"/>
        <family val="1"/>
        <charset val="161"/>
      </rPr>
      <t> </t>
    </r>
  </si>
  <si>
    <t>Το φίλτρο καθαρίζεται τακτικά και αποθηκεύεται κατάλληλα</t>
  </si>
  <si>
    <r>
      <t>24.</t>
    </r>
    <r>
      <rPr>
        <sz val="7"/>
        <color theme="1"/>
        <rFont val="Times New Roman"/>
        <family val="1"/>
        <charset val="161"/>
      </rPr>
      <t xml:space="preserve">            </t>
    </r>
    <r>
      <rPr>
        <sz val="12"/>
        <color theme="1"/>
        <rFont val="Times New Roman"/>
        <family val="1"/>
        <charset val="161"/>
      </rPr>
      <t> </t>
    </r>
  </si>
  <si>
    <t>Υπάρχει γραπτή οδηγία για τις διορθωτικές ενέργειες και τεκμηρίωση της εφαρμογής τους</t>
  </si>
  <si>
    <r>
      <t>25.</t>
    </r>
    <r>
      <rPr>
        <b/>
        <sz val="7"/>
        <color theme="1"/>
        <rFont val="Times New Roman"/>
        <family val="1"/>
        <charset val="161"/>
      </rPr>
      <t xml:space="preserve">            </t>
    </r>
    <r>
      <rPr>
        <b/>
        <sz val="12"/>
        <color theme="1"/>
        <rFont val="Times New Roman"/>
        <family val="1"/>
        <charset val="161"/>
      </rPr>
      <t> </t>
    </r>
  </si>
  <si>
    <r>
      <t>3.</t>
    </r>
    <r>
      <rPr>
        <b/>
        <sz val="7"/>
        <color theme="1"/>
        <rFont val="Times New Roman"/>
        <family val="1"/>
        <charset val="161"/>
      </rPr>
      <t xml:space="preserve">    </t>
    </r>
    <r>
      <rPr>
        <b/>
        <sz val="12"/>
        <color theme="1"/>
        <rFont val="Times New Roman"/>
        <family val="1"/>
        <charset val="161"/>
      </rPr>
      <t>ΔΙΑΔΙΚΑΣΙΑ ΑΜΕΛΞΗΣ</t>
    </r>
  </si>
  <si>
    <r>
      <t>26.</t>
    </r>
    <r>
      <rPr>
        <sz val="7"/>
        <color theme="1"/>
        <rFont val="Times New Roman"/>
        <family val="1"/>
        <charset val="161"/>
      </rPr>
      <t xml:space="preserve">            </t>
    </r>
    <r>
      <rPr>
        <sz val="12"/>
        <color theme="1"/>
        <rFont val="Times New Roman"/>
        <family val="1"/>
        <charset val="161"/>
      </rPr>
      <t> </t>
    </r>
  </si>
  <si>
    <t>Καθαριότητα μαστού και βουβωνικής περιοχής</t>
  </si>
  <si>
    <r>
      <t>27.</t>
    </r>
    <r>
      <rPr>
        <sz val="7"/>
        <color theme="1"/>
        <rFont val="Times New Roman"/>
        <family val="1"/>
        <charset val="161"/>
      </rPr>
      <t xml:space="preserve">            </t>
    </r>
    <r>
      <rPr>
        <sz val="12"/>
        <color theme="1"/>
        <rFont val="Times New Roman"/>
        <family val="1"/>
        <charset val="161"/>
      </rPr>
      <t> </t>
    </r>
  </si>
  <si>
    <t>Καθαρισμός  θηλών</t>
  </si>
  <si>
    <r>
      <t>28.</t>
    </r>
    <r>
      <rPr>
        <sz val="7"/>
        <color theme="1"/>
        <rFont val="Times New Roman"/>
        <family val="1"/>
        <charset val="161"/>
      </rPr>
      <t xml:space="preserve">            </t>
    </r>
    <r>
      <rPr>
        <sz val="12"/>
        <color theme="1"/>
        <rFont val="Times New Roman"/>
        <family val="1"/>
        <charset val="161"/>
      </rPr>
      <t> </t>
    </r>
  </si>
  <si>
    <t>Έλεγχος γάλακτος κάθε ζώου προ άμελξης</t>
  </si>
  <si>
    <r>
      <t>29.</t>
    </r>
    <r>
      <rPr>
        <sz val="7"/>
        <color theme="1"/>
        <rFont val="Times New Roman"/>
        <family val="1"/>
        <charset val="161"/>
      </rPr>
      <t xml:space="preserve">            </t>
    </r>
    <r>
      <rPr>
        <sz val="12"/>
        <color theme="1"/>
        <rFont val="Times New Roman"/>
        <family val="1"/>
        <charset val="161"/>
      </rPr>
      <t> </t>
    </r>
  </si>
  <si>
    <t>Απόρριψη και έλεγχος των πρώτων ακτίνων γάλακτος.</t>
  </si>
  <si>
    <t>Έναρξη της άμελξης  εφόσον δεν παρατηρείται κάποιο εύρημα</t>
  </si>
  <si>
    <r>
      <t>30.</t>
    </r>
    <r>
      <rPr>
        <sz val="7"/>
        <color theme="1"/>
        <rFont val="Times New Roman"/>
        <family val="1"/>
        <charset val="161"/>
      </rPr>
      <t xml:space="preserve">            </t>
    </r>
    <r>
      <rPr>
        <sz val="12"/>
        <color theme="1"/>
        <rFont val="Times New Roman"/>
        <family val="1"/>
        <charset val="161"/>
      </rPr>
      <t> </t>
    </r>
  </si>
  <si>
    <t>Το γάλα ζώων που λαμβάνουν θεραπεία με αντιβιοτικά εξαιρείται της συλλογής</t>
  </si>
  <si>
    <r>
      <t>31.</t>
    </r>
    <r>
      <rPr>
        <sz val="7"/>
        <color theme="1"/>
        <rFont val="Times New Roman"/>
        <family val="1"/>
        <charset val="161"/>
      </rPr>
      <t xml:space="preserve">            </t>
    </r>
    <r>
      <rPr>
        <sz val="12"/>
        <color theme="1"/>
        <rFont val="Times New Roman"/>
        <family val="1"/>
        <charset val="161"/>
      </rPr>
      <t> </t>
    </r>
  </si>
  <si>
    <t>Το γάλα ζώων που πάσχουν από μαστίτιδα εξαιρείται της συλλογής</t>
  </si>
  <si>
    <r>
      <t>32.</t>
    </r>
    <r>
      <rPr>
        <sz val="7"/>
        <color theme="1"/>
        <rFont val="Times New Roman"/>
        <family val="1"/>
        <charset val="161"/>
      </rPr>
      <t xml:space="preserve">            </t>
    </r>
    <r>
      <rPr>
        <sz val="12"/>
        <color theme="1"/>
        <rFont val="Times New Roman"/>
        <family val="1"/>
        <charset val="161"/>
      </rPr>
      <t> </t>
    </r>
  </si>
  <si>
    <t>Χρήση εγκεκριμένων διαλυμάτων απολυμαντικών του μαστού (dips)</t>
  </si>
  <si>
    <r>
      <t>33.</t>
    </r>
    <r>
      <rPr>
        <sz val="7"/>
        <color theme="1"/>
        <rFont val="Times New Roman"/>
        <family val="1"/>
        <charset val="161"/>
      </rPr>
      <t xml:space="preserve">            </t>
    </r>
    <r>
      <rPr>
        <sz val="12"/>
        <color theme="1"/>
        <rFont val="Times New Roman"/>
        <family val="1"/>
        <charset val="161"/>
      </rPr>
      <t> </t>
    </r>
  </si>
  <si>
    <t>Ο ρουχισμός του αρμεχτή είναι καθαρός και κατάλληλος</t>
  </si>
  <si>
    <r>
      <t>34.</t>
    </r>
    <r>
      <rPr>
        <sz val="7"/>
        <color theme="1"/>
        <rFont val="Times New Roman"/>
        <family val="1"/>
        <charset val="161"/>
      </rPr>
      <t xml:space="preserve">            </t>
    </r>
    <r>
      <rPr>
        <sz val="12"/>
        <color theme="1"/>
        <rFont val="Times New Roman"/>
        <family val="1"/>
        <charset val="161"/>
      </rPr>
      <t> </t>
    </r>
  </si>
  <si>
    <t>Τα χέρια του αρμεχτή είναι καθαρά.</t>
  </si>
  <si>
    <t>Πλύσιμο των χεριών πριν το άρμεγμα</t>
  </si>
  <si>
    <r>
      <t>35.</t>
    </r>
    <r>
      <rPr>
        <sz val="7"/>
        <color theme="1"/>
        <rFont val="Times New Roman"/>
        <family val="1"/>
        <charset val="161"/>
      </rPr>
      <t xml:space="preserve">            </t>
    </r>
    <r>
      <rPr>
        <sz val="12"/>
        <color theme="1"/>
        <rFont val="Times New Roman"/>
        <family val="1"/>
        <charset val="161"/>
      </rPr>
      <t> </t>
    </r>
  </si>
  <si>
    <t>Οι ανοικτές πληγές των χεριών του αρμεχτή είναι καλά καλυμμένες</t>
  </si>
  <si>
    <r>
      <t>36.</t>
    </r>
    <r>
      <rPr>
        <sz val="7"/>
        <color theme="1"/>
        <rFont val="Times New Roman"/>
        <family val="1"/>
        <charset val="161"/>
      </rPr>
      <t xml:space="preserve">            </t>
    </r>
    <r>
      <rPr>
        <sz val="12"/>
        <color theme="1"/>
        <rFont val="Times New Roman"/>
        <family val="1"/>
        <charset val="161"/>
      </rPr>
      <t> </t>
    </r>
  </si>
  <si>
    <t>Τα υλικά για τον καθαρισμό του μαστού και των θηλών είναι καθαρά</t>
  </si>
  <si>
    <r>
      <t>37.</t>
    </r>
    <r>
      <rPr>
        <sz val="7"/>
        <color theme="1"/>
        <rFont val="Times New Roman"/>
        <family val="1"/>
        <charset val="161"/>
      </rPr>
      <t xml:space="preserve">            </t>
    </r>
    <r>
      <rPr>
        <sz val="12"/>
        <color theme="1"/>
        <rFont val="Times New Roman"/>
        <family val="1"/>
        <charset val="161"/>
      </rPr>
      <t> </t>
    </r>
  </si>
  <si>
    <t>Τα υλικά για τον καθαρισμό του μαστού και των θηλών διατηρούνται σε κατάλληλες συνθήκες υγιεινής πριν τη χρήση.</t>
  </si>
  <si>
    <r>
      <t>38.</t>
    </r>
    <r>
      <rPr>
        <sz val="7"/>
        <color theme="1"/>
        <rFont val="Times New Roman"/>
        <family val="1"/>
        <charset val="161"/>
      </rPr>
      <t xml:space="preserve">            </t>
    </r>
    <r>
      <rPr>
        <sz val="12"/>
        <color theme="1"/>
        <rFont val="Times New Roman"/>
        <family val="1"/>
        <charset val="161"/>
      </rPr>
      <t> </t>
    </r>
  </si>
  <si>
    <r>
      <t>39.</t>
    </r>
    <r>
      <rPr>
        <b/>
        <sz val="7"/>
        <color theme="1"/>
        <rFont val="Times New Roman"/>
        <family val="1"/>
        <charset val="161"/>
      </rPr>
      <t xml:space="preserve">            </t>
    </r>
    <r>
      <rPr>
        <b/>
        <sz val="12"/>
        <color theme="1"/>
        <rFont val="Times New Roman"/>
        <family val="1"/>
        <charset val="161"/>
      </rPr>
      <t> </t>
    </r>
  </si>
  <si>
    <t>4. ΑΠΟΘΗΚΕΥΣΗ ΓΑΛΑΚΤΟΣ</t>
  </si>
  <si>
    <r>
      <t>40.</t>
    </r>
    <r>
      <rPr>
        <sz val="7"/>
        <color theme="1"/>
        <rFont val="Times New Roman"/>
        <family val="1"/>
        <charset val="161"/>
      </rPr>
      <t xml:space="preserve">            </t>
    </r>
    <r>
      <rPr>
        <sz val="12"/>
        <color theme="1"/>
        <rFont val="Times New Roman"/>
        <family val="1"/>
        <charset val="161"/>
      </rPr>
      <t> </t>
    </r>
  </si>
  <si>
    <t>Προστασία από πηγές μόλυνσης</t>
  </si>
  <si>
    <r>
      <t>41.</t>
    </r>
    <r>
      <rPr>
        <sz val="7"/>
        <color theme="1"/>
        <rFont val="Times New Roman"/>
        <family val="1"/>
        <charset val="161"/>
      </rPr>
      <t xml:space="preserve">            </t>
    </r>
    <r>
      <rPr>
        <sz val="12"/>
        <color theme="1"/>
        <rFont val="Times New Roman"/>
        <family val="1"/>
        <charset val="161"/>
      </rPr>
      <t> </t>
    </r>
  </si>
  <si>
    <t>Διαχωρισμός από το χώρο παραμονής των ζώων</t>
  </si>
  <si>
    <r>
      <t>42.</t>
    </r>
    <r>
      <rPr>
        <sz val="7"/>
        <color theme="1"/>
        <rFont val="Times New Roman"/>
        <family val="1"/>
        <charset val="161"/>
      </rPr>
      <t xml:space="preserve">            </t>
    </r>
    <r>
      <rPr>
        <sz val="12"/>
        <color theme="1"/>
        <rFont val="Times New Roman"/>
        <family val="1"/>
        <charset val="161"/>
      </rPr>
      <t> </t>
    </r>
  </si>
  <si>
    <t>Δάπεδο λείο που καθαρίζεται εύκολα</t>
  </si>
  <si>
    <r>
      <t>43.</t>
    </r>
    <r>
      <rPr>
        <sz val="7"/>
        <color theme="1"/>
        <rFont val="Times New Roman"/>
        <family val="1"/>
        <charset val="161"/>
      </rPr>
      <t xml:space="preserve">            </t>
    </r>
    <r>
      <rPr>
        <sz val="12"/>
        <color theme="1"/>
        <rFont val="Times New Roman"/>
        <family val="1"/>
        <charset val="161"/>
      </rPr>
      <t> </t>
    </r>
  </si>
  <si>
    <t>Οι αποχετεύσεις καθαρίζονται τακτικά</t>
  </si>
  <si>
    <r>
      <t>44.</t>
    </r>
    <r>
      <rPr>
        <sz val="7"/>
        <color theme="1"/>
        <rFont val="Times New Roman"/>
        <family val="1"/>
        <charset val="161"/>
      </rPr>
      <t xml:space="preserve">            </t>
    </r>
    <r>
      <rPr>
        <sz val="12"/>
        <color theme="1"/>
        <rFont val="Times New Roman"/>
        <family val="1"/>
        <charset val="161"/>
      </rPr>
      <t> </t>
    </r>
  </si>
  <si>
    <t>Δεξαμενή γάλακτος καθαρίζεται τακτικά</t>
  </si>
  <si>
    <r>
      <t>45.</t>
    </r>
    <r>
      <rPr>
        <sz val="7"/>
        <color theme="1"/>
        <rFont val="Times New Roman"/>
        <family val="1"/>
        <charset val="161"/>
      </rPr>
      <t xml:space="preserve">            </t>
    </r>
    <r>
      <rPr>
        <sz val="12"/>
        <color theme="1"/>
        <rFont val="Times New Roman"/>
        <family val="1"/>
        <charset val="161"/>
      </rPr>
      <t> </t>
    </r>
  </si>
  <si>
    <t>Το πώμα της δεξαμενής διατηρείται κλειστό</t>
  </si>
  <si>
    <r>
      <t>46.</t>
    </r>
    <r>
      <rPr>
        <sz val="7"/>
        <color theme="1"/>
        <rFont val="Times New Roman"/>
        <family val="1"/>
        <charset val="161"/>
      </rPr>
      <t xml:space="preserve">            </t>
    </r>
    <r>
      <rPr>
        <sz val="12"/>
        <color theme="1"/>
        <rFont val="Times New Roman"/>
        <family val="1"/>
        <charset val="161"/>
      </rPr>
      <t> </t>
    </r>
  </si>
  <si>
    <t>Υπάρχει τρόπος ελέγχου της θερμοκρασίας στη δεξαμενή</t>
  </si>
  <si>
    <r>
      <t>47.</t>
    </r>
    <r>
      <rPr>
        <sz val="7"/>
        <color theme="1"/>
        <rFont val="Times New Roman"/>
        <family val="1"/>
        <charset val="161"/>
      </rPr>
      <t xml:space="preserve">            </t>
    </r>
    <r>
      <rPr>
        <sz val="12"/>
        <color theme="1"/>
        <rFont val="Times New Roman"/>
        <family val="1"/>
        <charset val="161"/>
      </rPr>
      <t> </t>
    </r>
  </si>
  <si>
    <t>Η θερμοκρασία του γάλακτος είναι κατάλληλη.</t>
  </si>
  <si>
    <t xml:space="preserve">Το γάλα διατηρείται σε θερμοκρασία: </t>
  </si>
  <si>
    <r>
      <t>8</t>
    </r>
    <r>
      <rPr>
        <vertAlign val="superscript"/>
        <sz val="12"/>
        <color theme="1"/>
        <rFont val="Times New Roman"/>
        <family val="1"/>
        <charset val="161"/>
      </rPr>
      <t>o</t>
    </r>
    <r>
      <rPr>
        <sz val="12"/>
        <color theme="1"/>
        <rFont val="Times New Roman"/>
        <family val="1"/>
        <charset val="161"/>
      </rPr>
      <t>C το ανώτατο σε περίπτωση καθημερινής συλλογής, ή</t>
    </r>
  </si>
  <si>
    <r>
      <t>6</t>
    </r>
    <r>
      <rPr>
        <vertAlign val="superscript"/>
        <sz val="12"/>
        <color theme="1"/>
        <rFont val="Times New Roman"/>
        <family val="1"/>
        <charset val="161"/>
      </rPr>
      <t>o</t>
    </r>
    <r>
      <rPr>
        <sz val="12"/>
        <color theme="1"/>
        <rFont val="Times New Roman"/>
        <family val="1"/>
        <charset val="161"/>
      </rPr>
      <t>C το ανώτατο εάν η συλλογή δεν γίνεται καθημερινά.</t>
    </r>
  </si>
  <si>
    <r>
      <t>48.</t>
    </r>
    <r>
      <rPr>
        <sz val="7"/>
        <color theme="1"/>
        <rFont val="Times New Roman"/>
        <family val="1"/>
        <charset val="161"/>
      </rPr>
      <t xml:space="preserve">            </t>
    </r>
    <r>
      <rPr>
        <sz val="12"/>
        <color theme="1"/>
        <rFont val="Times New Roman"/>
        <family val="1"/>
        <charset val="161"/>
      </rPr>
      <t> </t>
    </r>
  </si>
  <si>
    <r>
      <t>49.</t>
    </r>
    <r>
      <rPr>
        <b/>
        <sz val="7"/>
        <color theme="1"/>
        <rFont val="Times New Roman"/>
        <family val="1"/>
        <charset val="161"/>
      </rPr>
      <t xml:space="preserve">     </t>
    </r>
    <r>
      <rPr>
        <b/>
        <sz val="12"/>
        <color theme="1"/>
        <rFont val="Times New Roman"/>
        <family val="1"/>
        <charset val="161"/>
      </rPr>
      <t> </t>
    </r>
  </si>
  <si>
    <t>5.  ΧΩΡΟΣ ΑΣΘΕΝΩΝ ΖΩΩΝ</t>
  </si>
  <si>
    <r>
      <t>50.</t>
    </r>
    <r>
      <rPr>
        <sz val="7"/>
        <color theme="1"/>
        <rFont val="Times New Roman"/>
        <family val="1"/>
        <charset val="161"/>
      </rPr>
      <t xml:space="preserve">            </t>
    </r>
    <r>
      <rPr>
        <sz val="12"/>
        <color theme="1"/>
        <rFont val="Times New Roman"/>
        <family val="1"/>
        <charset val="161"/>
      </rPr>
      <t> </t>
    </r>
  </si>
  <si>
    <r>
      <t>51.</t>
    </r>
    <r>
      <rPr>
        <sz val="7"/>
        <color theme="1"/>
        <rFont val="Times New Roman"/>
        <family val="1"/>
        <charset val="161"/>
      </rPr>
      <t xml:space="preserve">            </t>
    </r>
    <r>
      <rPr>
        <sz val="12"/>
        <color theme="1"/>
        <rFont val="Times New Roman"/>
        <family val="1"/>
        <charset val="161"/>
      </rPr>
      <t> </t>
    </r>
  </si>
  <si>
    <t>Απομονωμένος</t>
  </si>
  <si>
    <r>
      <t>52.</t>
    </r>
    <r>
      <rPr>
        <sz val="7"/>
        <color theme="1"/>
        <rFont val="Times New Roman"/>
        <family val="1"/>
        <charset val="161"/>
      </rPr>
      <t xml:space="preserve">            </t>
    </r>
    <r>
      <rPr>
        <sz val="12"/>
        <color theme="1"/>
        <rFont val="Times New Roman"/>
        <family val="1"/>
        <charset val="161"/>
      </rPr>
      <t> </t>
    </r>
  </si>
  <si>
    <t>Υπάρχει αρχείο για τα ασθενή ζώα που έχουν απομονωθεί.</t>
  </si>
  <si>
    <r>
      <t>53.</t>
    </r>
    <r>
      <rPr>
        <b/>
        <sz val="7"/>
        <color theme="1"/>
        <rFont val="Times New Roman"/>
        <family val="1"/>
        <charset val="161"/>
      </rPr>
      <t xml:space="preserve"> </t>
    </r>
    <r>
      <rPr>
        <b/>
        <sz val="12"/>
        <color theme="1"/>
        <rFont val="Times New Roman"/>
        <family val="1"/>
        <charset val="161"/>
      </rPr>
      <t> </t>
    </r>
  </si>
  <si>
    <r>
      <t>6.</t>
    </r>
    <r>
      <rPr>
        <b/>
        <sz val="7"/>
        <color theme="1"/>
        <rFont val="Times New Roman"/>
        <family val="1"/>
        <charset val="161"/>
      </rPr>
      <t xml:space="preserve">    </t>
    </r>
    <r>
      <rPr>
        <b/>
        <sz val="12"/>
        <color theme="1"/>
        <rFont val="Times New Roman"/>
        <family val="1"/>
        <charset val="161"/>
      </rPr>
      <t>ΑΣΘΕΝΕΙΕΣ - ΘΕΡΑΠΕΙΕΣ</t>
    </r>
  </si>
  <si>
    <r>
      <t>54.</t>
    </r>
    <r>
      <rPr>
        <sz val="7"/>
        <color theme="1"/>
        <rFont val="Times New Roman"/>
        <family val="1"/>
        <charset val="161"/>
      </rPr>
      <t xml:space="preserve">            </t>
    </r>
    <r>
      <rPr>
        <sz val="12"/>
        <color theme="1"/>
        <rFont val="Times New Roman"/>
        <family val="1"/>
        <charset val="161"/>
      </rPr>
      <t> </t>
    </r>
  </si>
  <si>
    <t>Τήρηση αρχείων νόσων που επηρεάζουν την ασφάλεια των προϊόντων ζωικής προέλευσης</t>
  </si>
  <si>
    <r>
      <t>55.</t>
    </r>
    <r>
      <rPr>
        <sz val="7"/>
        <color theme="1"/>
        <rFont val="Times New Roman"/>
        <family val="1"/>
        <charset val="161"/>
      </rPr>
      <t xml:space="preserve">            </t>
    </r>
    <r>
      <rPr>
        <sz val="12"/>
        <color theme="1"/>
        <rFont val="Times New Roman"/>
        <family val="1"/>
        <charset val="161"/>
      </rPr>
      <t> </t>
    </r>
  </si>
  <si>
    <t>Τήρηση αρχείων κτηνιατρικών φαρμακευτικών προϊόντων ή άλλων θεραπευτικών αγωγών που παρέχονται στα ζώα (δραστικές ουσίες, σκευάσματα, διαστήματα χορήγησης)</t>
  </si>
  <si>
    <r>
      <t>56.</t>
    </r>
    <r>
      <rPr>
        <sz val="7"/>
        <color theme="1"/>
        <rFont val="Times New Roman"/>
        <family val="1"/>
        <charset val="161"/>
      </rPr>
      <t xml:space="preserve">            </t>
    </r>
    <r>
      <rPr>
        <sz val="12"/>
        <color theme="1"/>
        <rFont val="Times New Roman"/>
        <family val="1"/>
        <charset val="161"/>
      </rPr>
      <t> </t>
    </r>
  </si>
  <si>
    <t>Τήρηση αρχείων αποτελεσμάτων αναλύσεων σε δείγματα από ζώα ή άλλα δείγματα που λαμβάνονται προς διάγνωση, τα οποία έχουν σημασία για την ανθρώπινη υγεία</t>
  </si>
  <si>
    <r>
      <t>57.</t>
    </r>
    <r>
      <rPr>
        <sz val="7"/>
        <color theme="1"/>
        <rFont val="Times New Roman"/>
        <family val="1"/>
        <charset val="161"/>
      </rPr>
      <t xml:space="preserve">            </t>
    </r>
    <r>
      <rPr>
        <sz val="12"/>
        <color theme="1"/>
        <rFont val="Times New Roman"/>
        <family val="1"/>
        <charset val="161"/>
      </rPr>
      <t> </t>
    </r>
  </si>
  <si>
    <t>Τήρηση αρχείων για τη φύση και προέλευση των χορηγούμενων ζωωτροφών</t>
  </si>
  <si>
    <r>
      <t>58.</t>
    </r>
    <r>
      <rPr>
        <b/>
        <sz val="7"/>
        <color theme="1"/>
        <rFont val="Times New Roman"/>
        <family val="1"/>
        <charset val="161"/>
      </rPr>
      <t xml:space="preserve">            </t>
    </r>
    <r>
      <rPr>
        <b/>
        <sz val="12"/>
        <color theme="1"/>
        <rFont val="Times New Roman"/>
        <family val="1"/>
        <charset val="161"/>
      </rPr>
      <t> </t>
    </r>
  </si>
  <si>
    <t xml:space="preserve">       7. ΚΡΙΤΗΡΙΑ ΝΩΠΟΥ ΓΑΛΑΚΤΟΣ </t>
  </si>
  <si>
    <r>
      <t>59.</t>
    </r>
    <r>
      <rPr>
        <sz val="7"/>
        <color theme="1"/>
        <rFont val="Times New Roman"/>
        <family val="1"/>
        <charset val="161"/>
      </rPr>
      <t xml:space="preserve">     </t>
    </r>
    <r>
      <rPr>
        <sz val="12"/>
        <color theme="1"/>
        <rFont val="Times New Roman"/>
        <family val="1"/>
        <charset val="161"/>
      </rPr>
      <t> </t>
    </r>
  </si>
  <si>
    <r>
      <t xml:space="preserve">Περιεκτικότητα σε μικρόβια στους 30 </t>
    </r>
    <r>
      <rPr>
        <vertAlign val="superscript"/>
        <sz val="12"/>
        <color theme="1"/>
        <rFont val="Times New Roman"/>
        <family val="1"/>
        <charset val="161"/>
      </rPr>
      <t>o</t>
    </r>
    <r>
      <rPr>
        <sz val="12"/>
        <color theme="1"/>
        <rFont val="Times New Roman"/>
        <family val="1"/>
        <charset val="161"/>
      </rPr>
      <t>C (ανά ml)</t>
    </r>
  </si>
  <si>
    <r>
      <t>·</t>
    </r>
    <r>
      <rPr>
        <sz val="7"/>
        <color theme="1"/>
        <rFont val="Times New Roman"/>
        <family val="1"/>
        <charset val="161"/>
      </rPr>
      <t xml:space="preserve">      </t>
    </r>
    <r>
      <rPr>
        <sz val="12"/>
        <color theme="1"/>
        <rFont val="Times New Roman"/>
        <family val="1"/>
        <charset val="161"/>
      </rPr>
      <t>Συχνότητα: δύο τουλάχιστον δείγματα μηνιαίως.</t>
    </r>
  </si>
  <si>
    <r>
      <t>60.</t>
    </r>
    <r>
      <rPr>
        <sz val="7"/>
        <color theme="1"/>
        <rFont val="Times New Roman"/>
        <family val="1"/>
        <charset val="161"/>
      </rPr>
      <t xml:space="preserve">     </t>
    </r>
    <r>
      <rPr>
        <sz val="12"/>
        <color theme="1"/>
        <rFont val="Times New Roman"/>
        <family val="1"/>
        <charset val="161"/>
      </rPr>
      <t> </t>
    </r>
  </si>
  <si>
    <t>Σωματικά κύτταρα (αγελαδινό)</t>
  </si>
  <si>
    <r>
      <t>·</t>
    </r>
    <r>
      <rPr>
        <sz val="7"/>
        <color theme="1"/>
        <rFont val="Times New Roman"/>
        <family val="1"/>
        <charset val="161"/>
      </rPr>
      <t xml:space="preserve">      </t>
    </r>
    <r>
      <rPr>
        <sz val="12"/>
        <color theme="1"/>
        <rFont val="Times New Roman"/>
        <family val="1"/>
        <charset val="161"/>
      </rPr>
      <t>Συχνότητα</t>
    </r>
    <r>
      <rPr>
        <sz val="10"/>
        <color theme="1"/>
        <rFont val="Courier New"/>
        <family val="3"/>
        <charset val="161"/>
      </rPr>
      <t>:</t>
    </r>
    <r>
      <rPr>
        <sz val="12"/>
        <color theme="1"/>
        <rFont val="Times New Roman"/>
        <family val="1"/>
        <charset val="161"/>
      </rPr>
      <t xml:space="preserve"> ένα τουλάχιστον δείγμα μηνιαίως</t>
    </r>
  </si>
  <si>
    <r>
      <t>61.</t>
    </r>
    <r>
      <rPr>
        <sz val="7"/>
        <color theme="1"/>
        <rFont val="Times New Roman"/>
        <family val="1"/>
        <charset val="161"/>
      </rPr>
      <t xml:space="preserve">            </t>
    </r>
    <r>
      <rPr>
        <sz val="12"/>
        <color theme="1"/>
        <rFont val="Times New Roman"/>
        <family val="1"/>
        <charset val="161"/>
      </rPr>
      <t> </t>
    </r>
  </si>
  <si>
    <t>Τεκμηρίωση ότι το γάλα που προέρχεται από ζώα υπό φαρμακευτική αγωγή απορρίπτεται κατάλληλα (δεν χρησιμοποιείται για ζωοτροφή και για ανθρώπινη κατανάλωση)</t>
  </si>
  <si>
    <r>
      <t>62.</t>
    </r>
    <r>
      <rPr>
        <sz val="7"/>
        <color theme="1"/>
        <rFont val="Times New Roman"/>
        <family val="1"/>
        <charset val="161"/>
      </rPr>
      <t xml:space="preserve">            </t>
    </r>
    <r>
      <rPr>
        <sz val="12"/>
        <color theme="1"/>
        <rFont val="Times New Roman"/>
        <family val="1"/>
        <charset val="161"/>
      </rPr>
      <t> </t>
    </r>
  </si>
  <si>
    <t xml:space="preserve">     Κάθε κεφάλαιο έχει έναν συγκεκριμένο αριθμό βαθμών οι οποίοι αξιολογούνται με βάση την αρχή:</t>
  </si>
  <si>
    <t xml:space="preserve">     Αξιολόγηση συνολικού κινδύνου του εντύπου ελέγχου (στο σύνολο των κεφαλαίων)</t>
  </si>
  <si>
    <r>
      <rPr>
        <sz val="7"/>
        <color theme="1"/>
        <rFont val="Times New Roman"/>
        <family val="1"/>
        <charset val="161"/>
      </rPr>
      <t xml:space="preserve"> </t>
    </r>
    <r>
      <rPr>
        <b/>
        <sz val="12"/>
        <color theme="1"/>
        <rFont val="Times New Roman"/>
        <family val="1"/>
        <charset val="161"/>
      </rPr>
      <t>ΥΨΗΛΟΣ ΚΙΝΔΥΝΟΣ</t>
    </r>
    <r>
      <rPr>
        <sz val="12"/>
        <color theme="1"/>
        <rFont val="Times New Roman"/>
        <family val="1"/>
        <charset val="161"/>
      </rPr>
      <t>:  από τα 7 κεφάλαια τουλάχιστον2 κεφάλαια χαμηλής συμμόρφωσης  (≥30%) και οποιοσδήποτε συνδυασμός κεφαλαίων με υψηλή και μέση συμμόρφωση.</t>
    </r>
  </si>
  <si>
    <r>
      <rPr>
        <b/>
        <sz val="12"/>
        <color theme="1"/>
        <rFont val="Times New Roman"/>
        <family val="1"/>
        <charset val="161"/>
      </rPr>
      <t>ΜΕΣΑΙΟΣ ΚΙΝΔΥΝΟΣ</t>
    </r>
    <r>
      <rPr>
        <sz val="12"/>
        <color theme="1"/>
        <rFont val="Times New Roman"/>
        <family val="1"/>
        <charset val="161"/>
      </rPr>
      <t xml:space="preserve">: </t>
    </r>
    <r>
      <rPr>
        <b/>
        <sz val="12"/>
        <color theme="1"/>
        <rFont val="Times New Roman"/>
        <family val="1"/>
        <charset val="161"/>
      </rPr>
      <t>α.</t>
    </r>
    <r>
      <rPr>
        <sz val="12"/>
        <color theme="1"/>
        <rFont val="Times New Roman"/>
        <family val="1"/>
        <charset val="161"/>
      </rPr>
      <t xml:space="preserve"> από τα 7 κεφάλαια 2 ή περισσότερα κεφάλαια  (≥30%) μέσης συμμόρφωσης και τα υπόλοιπα κεφάλαια υψηλής συμμόρφωσης </t>
    </r>
    <r>
      <rPr>
        <b/>
        <sz val="12"/>
        <color theme="1"/>
        <rFont val="Times New Roman"/>
        <family val="1"/>
        <charset val="161"/>
      </rPr>
      <t>ή</t>
    </r>
  </si>
  <si>
    <r>
      <t>β.</t>
    </r>
    <r>
      <rPr>
        <sz val="12"/>
        <color theme="1"/>
        <rFont val="Times New Roman"/>
        <family val="1"/>
        <charset val="161"/>
      </rPr>
      <t xml:space="preserve">  από τα 7 κεφάλαια μέχρι 1 κεφάλαια (≤20%)  χαμηλής συμμόρφωσης και οποιοσδήποτε συνδυασμός κεφαλαίων με υψηλή και μέση συμμόρφωση</t>
    </r>
  </si>
  <si>
    <r>
      <rPr>
        <b/>
        <sz val="12"/>
        <color theme="1"/>
        <rFont val="Times New Roman"/>
        <family val="1"/>
        <charset val="161"/>
      </rPr>
      <t>ΧΑΜΗΛΟΣ ΚΙΝΔΥΝΟΣ</t>
    </r>
    <r>
      <rPr>
        <sz val="12"/>
        <color theme="1"/>
        <rFont val="Times New Roman"/>
        <family val="1"/>
        <charset val="161"/>
      </rPr>
      <t>: από τα 7 κεφάλαια  μέχρι 1 κεφάλαια  (&lt;30%)  μέσης συμμόρφωσης  και κανένα χαμηλής  συμμόρφωσης</t>
    </r>
  </si>
</sst>
</file>

<file path=xl/styles.xml><?xml version="1.0" encoding="utf-8"?>
<styleSheet xmlns="http://schemas.openxmlformats.org/spreadsheetml/2006/main">
  <fonts count="22">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sz val="12"/>
      <color rgb="FF000000"/>
      <name val="Times New Roman"/>
      <family val="1"/>
      <charset val="161"/>
    </font>
    <font>
      <b/>
      <u/>
      <sz val="12"/>
      <color theme="1"/>
      <name val="Times New Roman"/>
      <family val="1"/>
      <charset val="161"/>
    </font>
    <font>
      <sz val="10"/>
      <color theme="1"/>
      <name val="Times New Roman"/>
      <family val="1"/>
      <charset val="161"/>
    </font>
    <font>
      <sz val="8"/>
      <color theme="1"/>
      <name val="Times New Roman"/>
      <family val="1"/>
      <charset val="161"/>
    </font>
    <font>
      <b/>
      <sz val="7"/>
      <color theme="1"/>
      <name val="Times New Roman"/>
      <family val="1"/>
      <charset val="161"/>
    </font>
    <font>
      <b/>
      <sz val="8"/>
      <color rgb="FF000000"/>
      <name val="Times New Roman"/>
      <family val="1"/>
      <charset val="161"/>
    </font>
    <font>
      <b/>
      <sz val="9"/>
      <color theme="1"/>
      <name val="Times New Roman"/>
      <family val="1"/>
      <charset val="161"/>
    </font>
    <font>
      <sz val="10"/>
      <color theme="1"/>
      <name val="Calibri"/>
      <family val="2"/>
      <charset val="161"/>
      <scheme val="minor"/>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8"/>
      <color theme="1"/>
      <name val="Times New Roman"/>
      <family val="1"/>
      <charset val="161"/>
    </font>
    <font>
      <b/>
      <sz val="8"/>
      <color theme="1"/>
      <name val="Calibri"/>
      <family val="2"/>
      <charset val="161"/>
      <scheme val="minor"/>
    </font>
    <font>
      <b/>
      <sz val="11"/>
      <color theme="1"/>
      <name val="Times New Roman"/>
      <family val="1"/>
      <charset val="161"/>
    </font>
    <font>
      <vertAlign val="superscript"/>
      <sz val="12"/>
      <color theme="1"/>
      <name val="Times New Roman"/>
      <family val="1"/>
      <charset val="161"/>
    </font>
    <font>
      <sz val="12"/>
      <color theme="1"/>
      <name val="Symbol"/>
      <family val="1"/>
      <charset val="2"/>
    </font>
    <font>
      <sz val="10"/>
      <color theme="1"/>
      <name val="Courier New"/>
      <family val="3"/>
      <charset val="161"/>
    </font>
  </fonts>
  <fills count="11">
    <fill>
      <patternFill patternType="none"/>
    </fill>
    <fill>
      <patternFill patternType="gray125"/>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
      <patternFill patternType="solid">
        <fgColor rgb="FF4BACC6"/>
        <bgColor indexed="64"/>
      </patternFill>
    </fill>
    <fill>
      <patternFill patternType="solid">
        <fgColor theme="8" tint="-0.249977111117893"/>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150">
    <xf numFmtId="0" fontId="0" fillId="0" borderId="0" xfId="0"/>
    <xf numFmtId="0" fontId="2" fillId="0" borderId="0" xfId="0" applyFont="1"/>
    <xf numFmtId="0" fontId="3" fillId="0" borderId="0" xfId="0" applyFont="1" applyAlignment="1">
      <alignment horizontal="left" indent="15"/>
    </xf>
    <xf numFmtId="0" fontId="3" fillId="0" borderId="0" xfId="0" applyFont="1"/>
    <xf numFmtId="0" fontId="3" fillId="0" borderId="0" xfId="0" applyFont="1" applyAlignment="1">
      <alignment horizontal="center"/>
    </xf>
    <xf numFmtId="0" fontId="6" fillId="0" borderId="13" xfId="0" applyFont="1" applyBorder="1" applyAlignment="1">
      <alignment vertical="top" wrapText="1"/>
    </xf>
    <xf numFmtId="0" fontId="7" fillId="0" borderId="0" xfId="0" applyFont="1"/>
    <xf numFmtId="0" fontId="0" fillId="2" borderId="5" xfId="0" applyFill="1" applyBorder="1" applyAlignment="1">
      <alignment wrapText="1"/>
    </xf>
    <xf numFmtId="0" fontId="10" fillId="2" borderId="9" xfId="0" applyFont="1" applyFill="1" applyBorder="1" applyAlignment="1">
      <alignment wrapText="1"/>
    </xf>
    <xf numFmtId="0" fontId="10" fillId="2" borderId="6" xfId="0" applyFont="1" applyFill="1" applyBorder="1" applyAlignment="1">
      <alignment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4" borderId="1" xfId="0" applyFont="1" applyFill="1" applyBorder="1" applyAlignment="1">
      <alignment horizontal="right" vertical="center" wrapText="1"/>
    </xf>
    <xf numFmtId="9" fontId="3" fillId="4" borderId="1" xfId="0" applyNumberFormat="1" applyFont="1" applyFill="1" applyBorder="1" applyAlignment="1">
      <alignment horizontal="right" vertical="center" wrapText="1"/>
    </xf>
    <xf numFmtId="10" fontId="3" fillId="4" borderId="1" xfId="0" applyNumberFormat="1" applyFont="1" applyFill="1" applyBorder="1" applyAlignment="1">
      <alignment horizontal="right" vertical="center" wrapText="1"/>
    </xf>
    <xf numFmtId="0" fontId="3" fillId="4" borderId="1" xfId="0" applyFont="1" applyFill="1" applyBorder="1" applyAlignment="1">
      <alignment vertical="center" wrapText="1"/>
    </xf>
    <xf numFmtId="0" fontId="0" fillId="0" borderId="0" xfId="0" applyAlignment="1">
      <alignment wrapText="1"/>
    </xf>
    <xf numFmtId="0" fontId="6" fillId="0" borderId="14" xfId="0" applyFont="1" applyBorder="1" applyAlignment="1">
      <alignment vertical="top" wrapText="1"/>
    </xf>
    <xf numFmtId="0" fontId="6" fillId="0" borderId="7" xfId="0" applyFont="1" applyBorder="1" applyAlignment="1">
      <alignment vertical="top" wrapText="1"/>
    </xf>
    <xf numFmtId="0" fontId="0" fillId="0" borderId="4" xfId="0"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3" fillId="4" borderId="1" xfId="0" applyFont="1" applyFill="1" applyBorder="1" applyAlignment="1">
      <alignment horizontal="left" vertical="center" wrapText="1"/>
    </xf>
    <xf numFmtId="0" fontId="2" fillId="0" borderId="1" xfId="0" applyFont="1" applyBorder="1" applyAlignment="1">
      <alignment vertical="top" wrapText="1"/>
    </xf>
    <xf numFmtId="0" fontId="0" fillId="0" borderId="0" xfId="0"/>
    <xf numFmtId="0" fontId="0" fillId="0" borderId="0" xfId="0" applyFill="1"/>
    <xf numFmtId="0" fontId="3" fillId="0" borderId="0" xfId="0" applyFont="1" applyFill="1" applyBorder="1" applyAlignment="1">
      <alignment horizontal="center" vertical="center" wrapText="1"/>
    </xf>
    <xf numFmtId="0" fontId="3" fillId="0" borderId="0" xfId="0" applyFont="1" applyFill="1" applyBorder="1" applyAlignment="1">
      <alignment vertical="top" wrapText="1"/>
    </xf>
    <xf numFmtId="10"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2" fillId="5" borderId="0" xfId="0" applyFont="1" applyFill="1" applyBorder="1" applyAlignment="1">
      <alignment vertical="top" wrapText="1"/>
    </xf>
    <xf numFmtId="0" fontId="5" fillId="0" borderId="0" xfId="0" applyFont="1" applyAlignment="1">
      <alignment horizontal="center"/>
    </xf>
    <xf numFmtId="0" fontId="0" fillId="0" borderId="0" xfId="0" applyAlignment="1"/>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4" borderId="1" xfId="0" applyFont="1" applyFill="1" applyBorder="1" applyAlignment="1">
      <alignment horizontal="center" vertical="center" wrapText="1"/>
    </xf>
    <xf numFmtId="0" fontId="0" fillId="0" borderId="0" xfId="0" applyFill="1" applyBorder="1" applyAlignment="1">
      <alignment wrapText="1"/>
    </xf>
    <xf numFmtId="0" fontId="3" fillId="7" borderId="1" xfId="0" applyFont="1" applyFill="1" applyBorder="1" applyAlignment="1">
      <alignment horizontal="left" vertical="top" wrapText="1"/>
    </xf>
    <xf numFmtId="0" fontId="0" fillId="0" borderId="0" xfId="0" applyFill="1" applyAlignment="1">
      <alignment horizontal="center" vertical="center"/>
    </xf>
    <xf numFmtId="0" fontId="0" fillId="0" borderId="0" xfId="0"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vertical="center" wrapText="1"/>
    </xf>
    <xf numFmtId="0" fontId="4" fillId="0" borderId="4" xfId="0" applyFont="1" applyBorder="1" applyAlignment="1">
      <alignment vertical="center" wrapText="1"/>
    </xf>
    <xf numFmtId="9" fontId="3" fillId="4" borderId="1" xfId="0" applyNumberFormat="1" applyFont="1" applyFill="1" applyBorder="1" applyAlignment="1">
      <alignment vertical="center" wrapText="1"/>
    </xf>
    <xf numFmtId="10" fontId="3" fillId="4" borderId="1" xfId="0" applyNumberFormat="1" applyFont="1" applyFill="1" applyBorder="1" applyAlignment="1">
      <alignment vertical="center" wrapText="1"/>
    </xf>
    <xf numFmtId="0" fontId="11" fillId="0" borderId="1" xfId="0" applyFont="1" applyBorder="1" applyAlignment="1">
      <alignment vertical="center" wrapText="1"/>
    </xf>
    <xf numFmtId="0" fontId="3" fillId="3" borderId="5"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2" fillId="0" borderId="7" xfId="0" applyFont="1" applyBorder="1" applyAlignment="1">
      <alignment vertical="center" wrapText="1"/>
    </xf>
    <xf numFmtId="0" fontId="3" fillId="10" borderId="5" xfId="0" applyFont="1" applyFill="1" applyBorder="1" applyAlignment="1">
      <alignment horizontal="center" vertical="center" wrapText="1"/>
    </xf>
    <xf numFmtId="0" fontId="3" fillId="10" borderId="4" xfId="0" applyFont="1" applyFill="1" applyBorder="1" applyAlignment="1">
      <alignment vertical="center" wrapText="1"/>
    </xf>
    <xf numFmtId="0" fontId="4" fillId="10" borderId="4" xfId="0" applyFont="1" applyFill="1" applyBorder="1" applyAlignment="1">
      <alignment vertical="center" wrapText="1"/>
    </xf>
    <xf numFmtId="0" fontId="20" fillId="0" borderId="7" xfId="0" applyFont="1" applyBorder="1" applyAlignment="1">
      <alignment vertical="center" wrapText="1"/>
    </xf>
    <xf numFmtId="0" fontId="3" fillId="7" borderId="1" xfId="0" applyFont="1" applyFill="1" applyBorder="1" applyAlignment="1">
      <alignment horizontal="right" vertical="top" wrapText="1"/>
    </xf>
    <xf numFmtId="0" fontId="3" fillId="7" borderId="1" xfId="0" applyFont="1" applyFill="1" applyBorder="1" applyAlignment="1">
      <alignment horizontal="right" vertical="center" wrapText="1"/>
    </xf>
    <xf numFmtId="0" fontId="2" fillId="0" borderId="30" xfId="0" applyFont="1" applyFill="1" applyBorder="1" applyAlignment="1">
      <alignment horizontal="center" vertical="center" wrapText="1"/>
    </xf>
    <xf numFmtId="0" fontId="3" fillId="6" borderId="30" xfId="0" applyFont="1" applyFill="1" applyBorder="1"/>
    <xf numFmtId="0" fontId="2" fillId="5" borderId="7" xfId="0" applyFont="1" applyFill="1" applyBorder="1" applyAlignment="1">
      <alignment vertical="top" wrapText="1"/>
    </xf>
    <xf numFmtId="0" fontId="2" fillId="6" borderId="30" xfId="0" applyFont="1" applyFill="1" applyBorder="1"/>
    <xf numFmtId="0" fontId="12" fillId="6" borderId="30" xfId="0" applyFont="1" applyFill="1" applyBorder="1" applyAlignment="1">
      <alignment horizontal="left" indent="5"/>
    </xf>
    <xf numFmtId="0" fontId="2" fillId="0" borderId="0" xfId="0" applyFont="1" applyFill="1" applyBorder="1" applyAlignment="1">
      <alignment horizontal="center" vertical="center" wrapText="1"/>
    </xf>
    <xf numFmtId="0" fontId="3" fillId="0" borderId="32"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0" xfId="0" applyFont="1" applyAlignment="1">
      <alignment horizontal="center"/>
    </xf>
    <xf numFmtId="0" fontId="0" fillId="0" borderId="0" xfId="0" applyAlignment="1"/>
    <xf numFmtId="0" fontId="9" fillId="2" borderId="9" xfId="0" applyFont="1" applyFill="1" applyBorder="1" applyAlignment="1">
      <alignment horizontal="center" vertical="center" wrapText="1" indent="1"/>
    </xf>
    <xf numFmtId="0" fontId="9" fillId="2" borderId="6" xfId="0" applyFont="1" applyFill="1" applyBorder="1" applyAlignment="1">
      <alignment horizontal="center" vertical="center" wrapText="1" indent="1"/>
    </xf>
    <xf numFmtId="0" fontId="17" fillId="0" borderId="6" xfId="0" applyFont="1" applyBorder="1" applyAlignment="1">
      <alignment horizontal="center" vertical="center" wrapText="1" indent="1"/>
    </xf>
    <xf numFmtId="0" fontId="16" fillId="2" borderId="9" xfId="0" applyFont="1" applyFill="1" applyBorder="1" applyAlignment="1">
      <alignment horizontal="center" vertical="center" wrapText="1" indent="1"/>
    </xf>
    <xf numFmtId="0" fontId="16" fillId="2" borderId="6" xfId="0" applyFont="1" applyFill="1" applyBorder="1" applyAlignment="1">
      <alignment horizontal="center" vertical="center" wrapText="1" indent="1"/>
    </xf>
    <xf numFmtId="0" fontId="3" fillId="0" borderId="1" xfId="0" applyFont="1" applyBorder="1" applyAlignment="1">
      <alignment horizontal="center" vertical="center" wrapText="1"/>
    </xf>
    <xf numFmtId="0" fontId="5" fillId="0" borderId="1" xfId="0" applyFont="1" applyBorder="1" applyAlignment="1">
      <alignment vertical="top" wrapText="1"/>
    </xf>
    <xf numFmtId="0" fontId="2" fillId="0" borderId="1" xfId="0" applyFont="1" applyBorder="1" applyAlignment="1">
      <alignment vertical="top" wrapText="1"/>
    </xf>
    <xf numFmtId="0" fontId="12" fillId="5" borderId="0" xfId="0" applyFont="1" applyFill="1" applyBorder="1" applyAlignment="1">
      <alignment horizontal="left" vertical="top" wrapText="1" indent="5"/>
    </xf>
    <xf numFmtId="0" fontId="2" fillId="5" borderId="0" xfId="0" applyFont="1" applyFill="1" applyBorder="1" applyAlignment="1">
      <alignment vertical="top" wrapText="1"/>
    </xf>
    <xf numFmtId="0" fontId="2" fillId="0" borderId="9" xfId="0" applyFont="1" applyBorder="1" applyAlignment="1">
      <alignment horizontal="center" vertical="center" wrapText="1"/>
    </xf>
    <xf numFmtId="0" fontId="3" fillId="5" borderId="0" xfId="0" applyFont="1" applyFill="1" applyBorder="1" applyAlignment="1">
      <alignment vertical="top" wrapText="1"/>
    </xf>
    <xf numFmtId="0" fontId="3" fillId="8" borderId="30"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7" xfId="0" applyFont="1" applyFill="1" applyBorder="1" applyAlignment="1">
      <alignment horizontal="left" vertical="top" wrapText="1"/>
    </xf>
    <xf numFmtId="0" fontId="18" fillId="8" borderId="30"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8" borderId="7" xfId="0" applyFont="1" applyFill="1" applyBorder="1" applyAlignment="1">
      <alignment horizontal="left" vertical="top" wrapText="1"/>
    </xf>
    <xf numFmtId="0" fontId="3" fillId="5" borderId="0" xfId="0" applyFont="1" applyFill="1" applyBorder="1" applyAlignment="1">
      <alignment horizontal="left" vertical="top" wrapText="1" indent="5"/>
    </xf>
    <xf numFmtId="0" fontId="15" fillId="0" borderId="33" xfId="0" applyFont="1" applyBorder="1" applyAlignment="1">
      <alignment horizontal="center" vertical="top" wrapText="1"/>
    </xf>
    <xf numFmtId="0" fontId="15" fillId="0" borderId="11" xfId="0" applyFont="1" applyBorder="1" applyAlignment="1">
      <alignment horizontal="center" vertical="top" wrapText="1"/>
    </xf>
    <xf numFmtId="0" fontId="15" fillId="0" borderId="10" xfId="0" applyFont="1" applyBorder="1" applyAlignment="1">
      <alignment horizontal="center" vertical="top" wrapText="1"/>
    </xf>
    <xf numFmtId="0" fontId="6" fillId="0" borderId="19" xfId="0" applyFont="1" applyBorder="1" applyAlignment="1">
      <alignment vertical="top" wrapText="1"/>
    </xf>
    <xf numFmtId="0" fontId="6" fillId="0" borderId="6" xfId="0" applyFont="1" applyBorder="1" applyAlignment="1">
      <alignment vertical="top" wrapText="1"/>
    </xf>
    <xf numFmtId="0" fontId="6" fillId="0" borderId="20" xfId="0" applyFont="1" applyBorder="1" applyAlignment="1">
      <alignment vertical="top" wrapText="1"/>
    </xf>
    <xf numFmtId="0" fontId="6" fillId="0" borderId="5"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2" fillId="8" borderId="30" xfId="0" applyFont="1" applyFill="1" applyBorder="1" applyAlignment="1">
      <alignment horizontal="left" vertical="top" wrapText="1"/>
    </xf>
    <xf numFmtId="0" fontId="2" fillId="8" borderId="0" xfId="0" applyFont="1" applyFill="1" applyBorder="1" applyAlignment="1">
      <alignment horizontal="left" vertical="top" wrapText="1"/>
    </xf>
    <xf numFmtId="0" fontId="2" fillId="8" borderId="7" xfId="0" applyFont="1" applyFill="1" applyBorder="1" applyAlignment="1">
      <alignment horizontal="left" vertical="top" wrapText="1"/>
    </xf>
    <xf numFmtId="0" fontId="2" fillId="8" borderId="31"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8" borderId="4" xfId="0" applyFont="1" applyFill="1" applyBorder="1" applyAlignment="1">
      <alignment horizontal="left" vertical="top" wrapText="1"/>
    </xf>
    <xf numFmtId="0" fontId="6" fillId="0" borderId="9"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xf numFmtId="0" fontId="9" fillId="2" borderId="5" xfId="0" applyFont="1" applyFill="1" applyBorder="1" applyAlignment="1">
      <alignment horizontal="center" vertical="center" wrapText="1" indent="1"/>
    </xf>
    <xf numFmtId="0" fontId="17" fillId="0" borderId="5" xfId="0" applyFont="1" applyBorder="1" applyAlignment="1">
      <alignment horizontal="center" vertical="center" wrapText="1" indent="1"/>
    </xf>
    <xf numFmtId="0" fontId="16" fillId="2" borderId="5" xfId="0" applyFont="1" applyFill="1" applyBorder="1" applyAlignment="1">
      <alignment horizontal="center" vertical="center" wrapText="1" indent="1"/>
    </xf>
    <xf numFmtId="0" fontId="12" fillId="5" borderId="30" xfId="0" applyFont="1" applyFill="1" applyBorder="1" applyAlignment="1">
      <alignment horizontal="left" vertical="top" wrapText="1" indent="5"/>
    </xf>
    <xf numFmtId="0" fontId="12" fillId="5" borderId="7" xfId="0" applyFont="1" applyFill="1" applyBorder="1" applyAlignment="1">
      <alignment horizontal="left" vertical="top" wrapText="1" indent="5"/>
    </xf>
    <xf numFmtId="0" fontId="2" fillId="5" borderId="30" xfId="0" applyFont="1" applyFill="1" applyBorder="1" applyAlignment="1">
      <alignment vertical="top" wrapText="1"/>
    </xf>
    <xf numFmtId="0" fontId="2" fillId="5" borderId="7" xfId="0" applyFont="1" applyFill="1" applyBorder="1" applyAlignment="1">
      <alignment vertical="top" wrapText="1"/>
    </xf>
    <xf numFmtId="0" fontId="2" fillId="5" borderId="34" xfId="0" applyFont="1" applyFill="1" applyBorder="1" applyAlignment="1">
      <alignment vertical="top" wrapText="1"/>
    </xf>
    <xf numFmtId="0" fontId="2" fillId="5" borderId="2" xfId="0" applyFont="1" applyFill="1" applyBorder="1" applyAlignment="1">
      <alignment vertical="top" wrapText="1"/>
    </xf>
    <xf numFmtId="0" fontId="2" fillId="5" borderId="29" xfId="0" applyFont="1" applyFill="1" applyBorder="1" applyAlignment="1">
      <alignment vertical="top" wrapText="1"/>
    </xf>
    <xf numFmtId="0" fontId="3" fillId="5" borderId="30" xfId="0" applyFont="1" applyFill="1" applyBorder="1" applyAlignment="1">
      <alignment vertical="top" wrapText="1"/>
    </xf>
    <xf numFmtId="0" fontId="3" fillId="5" borderId="7" xfId="0" applyFont="1" applyFill="1" applyBorder="1" applyAlignment="1">
      <alignment vertical="top" wrapText="1"/>
    </xf>
    <xf numFmtId="0" fontId="2" fillId="5" borderId="30" xfId="0" applyFont="1" applyFill="1" applyBorder="1" applyAlignment="1">
      <alignment horizontal="left" vertical="top" wrapText="1" indent="5"/>
    </xf>
    <xf numFmtId="0" fontId="5" fillId="0" borderId="1" xfId="0" applyFont="1" applyBorder="1" applyAlignment="1">
      <alignment vertical="center" wrapText="1"/>
    </xf>
    <xf numFmtId="0" fontId="3" fillId="5" borderId="30" xfId="0" applyFont="1" applyFill="1" applyBorder="1" applyAlignment="1">
      <alignment horizontal="left" vertical="top" wrapText="1" indent="5"/>
    </xf>
    <xf numFmtId="0" fontId="3" fillId="5" borderId="7" xfId="0" applyFont="1" applyFill="1" applyBorder="1" applyAlignment="1">
      <alignment horizontal="left" vertical="top" wrapText="1" indent="5"/>
    </xf>
    <xf numFmtId="0" fontId="14" fillId="5" borderId="30" xfId="0" applyFont="1" applyFill="1" applyBorder="1" applyAlignment="1">
      <alignment horizontal="left" vertical="top" wrapText="1" indent="5"/>
    </xf>
    <xf numFmtId="0" fontId="2" fillId="0" borderId="5" xfId="0" applyFont="1" applyBorder="1" applyAlignment="1">
      <alignment horizontal="center" vertical="center" wrapText="1"/>
    </xf>
    <xf numFmtId="0" fontId="2" fillId="5" borderId="31" xfId="0" applyFont="1" applyFill="1" applyBorder="1" applyAlignment="1">
      <alignment horizontal="left" vertical="top" wrapText="1" indent="5"/>
    </xf>
    <xf numFmtId="0" fontId="14" fillId="5" borderId="3" xfId="0" applyFont="1" applyFill="1" applyBorder="1" applyAlignment="1">
      <alignment horizontal="left" vertical="top" wrapText="1" indent="5"/>
    </xf>
    <xf numFmtId="0" fontId="14" fillId="5" borderId="4" xfId="0" applyFont="1" applyFill="1" applyBorder="1" applyAlignment="1">
      <alignment horizontal="left" vertical="top" wrapText="1" indent="5"/>
    </xf>
    <xf numFmtId="0" fontId="3" fillId="7" borderId="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3" borderId="28" xfId="0" applyFont="1" applyFill="1" applyBorder="1" applyAlignment="1">
      <alignment vertical="center" wrapText="1"/>
    </xf>
    <xf numFmtId="0" fontId="3" fillId="3" borderId="27" xfId="0" applyFont="1" applyFill="1" applyBorder="1" applyAlignment="1">
      <alignment vertical="center" wrapText="1"/>
    </xf>
    <xf numFmtId="0" fontId="3" fillId="3" borderId="8" xfId="0" applyFont="1" applyFill="1" applyBorder="1" applyAlignment="1">
      <alignment vertical="center" wrapText="1"/>
    </xf>
    <xf numFmtId="0" fontId="3" fillId="9" borderId="28" xfId="0" applyFont="1" applyFill="1" applyBorder="1" applyAlignment="1">
      <alignment vertical="center" wrapText="1"/>
    </xf>
    <xf numFmtId="0" fontId="3" fillId="9" borderId="27" xfId="0" applyFont="1" applyFill="1" applyBorder="1" applyAlignment="1">
      <alignment vertical="center" wrapText="1"/>
    </xf>
    <xf numFmtId="0" fontId="3" fillId="9" borderId="8" xfId="0" applyFont="1" applyFill="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2" fillId="0" borderId="6" xfId="0" applyFont="1" applyBorder="1" applyAlignment="1">
      <alignment horizontal="center" vertical="center" wrapText="1"/>
    </xf>
    <xf numFmtId="0" fontId="4" fillId="0" borderId="6"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vertical="center" wrapText="1"/>
    </xf>
    <xf numFmtId="0" fontId="3" fillId="7" borderId="6"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685800</xdr:colOff>
      <xdr:row>3</xdr:row>
      <xdr:rowOff>114300</xdr:rowOff>
    </xdr:to>
    <xdr:pic>
      <xdr:nvPicPr>
        <xdr:cNvPr id="2" name="Picture 7" descr="ethn color"/>
        <xdr:cNvPicPr>
          <a:picLocks noChangeAspect="1" noChangeArrowheads="1"/>
        </xdr:cNvPicPr>
      </xdr:nvPicPr>
      <xdr:blipFill>
        <a:blip xmlns:r="http://schemas.openxmlformats.org/officeDocument/2006/relationships" r:embed="rId1" cstate="print"/>
        <a:srcRect/>
        <a:stretch>
          <a:fillRect/>
        </a:stretch>
      </xdr:blipFill>
      <xdr:spPr bwMode="auto">
        <a:xfrm>
          <a:off x="542925" y="28575"/>
          <a:ext cx="685800" cy="685800"/>
        </a:xfrm>
        <a:prstGeom prst="rect">
          <a:avLst/>
        </a:prstGeom>
        <a:noFill/>
        <a:ln w="9525">
          <a:noFill/>
          <a:miter lim="800000"/>
          <a:headEnd/>
          <a:tailEnd/>
        </a:ln>
      </xdr:spPr>
    </xdr:pic>
    <xdr:clientData/>
  </xdr:twoCellAnchor>
  <xdr:twoCellAnchor>
    <xdr:from>
      <xdr:col>4</xdr:col>
      <xdr:colOff>295275</xdr:colOff>
      <xdr:row>3</xdr:row>
      <xdr:rowOff>161925</xdr:rowOff>
    </xdr:from>
    <xdr:to>
      <xdr:col>6</xdr:col>
      <xdr:colOff>847725</xdr:colOff>
      <xdr:row>12</xdr:row>
      <xdr:rowOff>28575</xdr:rowOff>
    </xdr:to>
    <xdr:sp macro="" textlink="">
      <xdr:nvSpPr>
        <xdr:cNvPr id="3" name="Text Box 6"/>
        <xdr:cNvSpPr txBox="1">
          <a:spLocks noChangeArrowheads="1"/>
        </xdr:cNvSpPr>
      </xdr:nvSpPr>
      <xdr:spPr bwMode="auto">
        <a:xfrm>
          <a:off x="6543675" y="762000"/>
          <a:ext cx="2705100" cy="16668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twoCellAnchor>
    <xdr:from>
      <xdr:col>4</xdr:col>
      <xdr:colOff>419100</xdr:colOff>
      <xdr:row>208</xdr:row>
      <xdr:rowOff>104775</xdr:rowOff>
    </xdr:from>
    <xdr:to>
      <xdr:col>4</xdr:col>
      <xdr:colOff>419100</xdr:colOff>
      <xdr:row>208</xdr:row>
      <xdr:rowOff>104775</xdr:rowOff>
    </xdr:to>
    <xdr:sp macro="" textlink="">
      <xdr:nvSpPr>
        <xdr:cNvPr id="4" name="Line 1"/>
        <xdr:cNvSpPr>
          <a:spLocks noChangeShapeType="1"/>
        </xdr:cNvSpPr>
      </xdr:nvSpPr>
      <xdr:spPr bwMode="auto">
        <a:xfrm>
          <a:off x="6667500" y="5342572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62"/>
  <sheetViews>
    <sheetView tabSelected="1" workbookViewId="0">
      <selection activeCell="A6" sqref="A6"/>
    </sheetView>
  </sheetViews>
  <sheetFormatPr defaultRowHeight="15.75"/>
  <cols>
    <col min="1" max="1" width="8.140625" style="12" customWidth="1"/>
    <col min="2" max="2" width="52.28515625" style="25" customWidth="1"/>
    <col min="3" max="3" width="16.7109375" style="25" customWidth="1"/>
    <col min="4" max="4" width="16.5703125" style="25" customWidth="1"/>
    <col min="5" max="5" width="14.85546875" style="25" customWidth="1"/>
    <col min="6" max="6" width="17.42578125" style="11" customWidth="1"/>
    <col min="7" max="7" width="17" style="10" customWidth="1"/>
    <col min="8" max="8" width="9.140625" style="25" hidden="1" customWidth="1"/>
    <col min="9" max="16384" width="9.140625" style="25"/>
  </cols>
  <sheetData>
    <row r="1" spans="2:7">
      <c r="B1" s="2" t="s">
        <v>0</v>
      </c>
    </row>
    <row r="2" spans="2:7">
      <c r="B2" s="2"/>
    </row>
    <row r="3" spans="2:7">
      <c r="B3" s="2"/>
    </row>
    <row r="4" spans="2:7">
      <c r="B4" s="3" t="s">
        <v>1</v>
      </c>
    </row>
    <row r="5" spans="2:7">
      <c r="B5" s="3" t="s">
        <v>2</v>
      </c>
      <c r="E5" s="3" t="s">
        <v>3</v>
      </c>
    </row>
    <row r="6" spans="2:7">
      <c r="B6" s="3" t="s">
        <v>30</v>
      </c>
    </row>
    <row r="7" spans="2:7">
      <c r="B7" s="3" t="s">
        <v>31</v>
      </c>
    </row>
    <row r="8" spans="2:7">
      <c r="B8" s="3" t="s">
        <v>4</v>
      </c>
    </row>
    <row r="9" spans="2:7">
      <c r="B9" s="3" t="s">
        <v>5</v>
      </c>
      <c r="E9" s="3" t="s">
        <v>6</v>
      </c>
    </row>
    <row r="10" spans="2:7">
      <c r="B10" s="3" t="s">
        <v>7</v>
      </c>
    </row>
    <row r="11" spans="2:7">
      <c r="B11" s="1"/>
    </row>
    <row r="12" spans="2:7">
      <c r="B12" s="4"/>
    </row>
    <row r="13" spans="2:7">
      <c r="B13" s="4"/>
    </row>
    <row r="14" spans="2:7">
      <c r="B14" s="4"/>
    </row>
    <row r="15" spans="2:7">
      <c r="B15" s="4"/>
    </row>
    <row r="16" spans="2:7">
      <c r="B16" s="66" t="s">
        <v>55</v>
      </c>
      <c r="C16" s="67"/>
      <c r="D16" s="67"/>
      <c r="E16" s="67"/>
      <c r="F16" s="67"/>
      <c r="G16" s="67"/>
    </row>
    <row r="17" spans="2:7" ht="16.5" thickBot="1">
      <c r="B17" s="33"/>
      <c r="C17" s="34"/>
      <c r="D17" s="34"/>
      <c r="E17" s="34"/>
      <c r="F17" s="34"/>
      <c r="G17" s="34"/>
    </row>
    <row r="18" spans="2:7" ht="22.5" customHeight="1" thickBot="1">
      <c r="B18" s="24" t="s">
        <v>56</v>
      </c>
      <c r="C18" s="130"/>
      <c r="D18" s="130"/>
      <c r="E18" s="130"/>
      <c r="F18" s="34"/>
      <c r="G18" s="34"/>
    </row>
    <row r="19" spans="2:7" ht="22.5" customHeight="1" thickBot="1">
      <c r="B19" s="24" t="s">
        <v>57</v>
      </c>
      <c r="C19" s="130"/>
      <c r="D19" s="130"/>
      <c r="E19" s="130"/>
      <c r="F19" s="34"/>
      <c r="G19" s="34"/>
    </row>
    <row r="20" spans="2:7" ht="22.5" customHeight="1" thickBot="1">
      <c r="B20" s="24" t="s">
        <v>58</v>
      </c>
      <c r="C20" s="129"/>
      <c r="D20" s="129"/>
      <c r="E20" s="129"/>
      <c r="F20" s="34"/>
      <c r="G20" s="34"/>
    </row>
    <row r="21" spans="2:7" ht="22.5" customHeight="1" thickBot="1">
      <c r="B21" s="24" t="s">
        <v>59</v>
      </c>
      <c r="C21" s="130"/>
      <c r="D21" s="130"/>
      <c r="E21" s="130"/>
      <c r="F21" s="34"/>
      <c r="G21" s="34"/>
    </row>
    <row r="22" spans="2:7" ht="22.5" customHeight="1" thickBot="1">
      <c r="B22" s="24" t="s">
        <v>8</v>
      </c>
      <c r="C22" s="129"/>
      <c r="D22" s="129"/>
      <c r="E22" s="129"/>
      <c r="F22" s="34"/>
      <c r="G22" s="34"/>
    </row>
    <row r="23" spans="2:7" ht="22.5" customHeight="1" thickBot="1">
      <c r="B23" s="24" t="s">
        <v>60</v>
      </c>
      <c r="C23" s="129"/>
      <c r="D23" s="129"/>
      <c r="E23" s="129"/>
      <c r="F23" s="34"/>
      <c r="G23" s="34"/>
    </row>
    <row r="24" spans="2:7" ht="22.5" customHeight="1" thickBot="1">
      <c r="B24" s="24" t="s">
        <v>61</v>
      </c>
      <c r="C24" s="129"/>
      <c r="D24" s="129"/>
      <c r="E24" s="129"/>
      <c r="F24" s="34"/>
      <c r="G24" s="34"/>
    </row>
    <row r="25" spans="2:7" ht="22.5" customHeight="1" thickBot="1">
      <c r="B25" s="24" t="s">
        <v>62</v>
      </c>
      <c r="C25" s="129"/>
      <c r="D25" s="129"/>
      <c r="E25" s="129"/>
      <c r="F25" s="34"/>
      <c r="G25" s="34"/>
    </row>
    <row r="26" spans="2:7" ht="22.5" customHeight="1" thickBot="1">
      <c r="B26" s="24" t="s">
        <v>38</v>
      </c>
      <c r="C26" s="129"/>
      <c r="D26" s="129"/>
      <c r="E26" s="129"/>
      <c r="F26" s="34"/>
      <c r="G26" s="34"/>
    </row>
    <row r="27" spans="2:7" ht="22.5" customHeight="1" thickBot="1">
      <c r="B27" s="24" t="s">
        <v>63</v>
      </c>
      <c r="C27" s="129"/>
      <c r="D27" s="129"/>
      <c r="E27" s="129"/>
      <c r="F27" s="34"/>
      <c r="G27" s="34"/>
    </row>
    <row r="28" spans="2:7" ht="22.5" customHeight="1" thickBot="1">
      <c r="B28" s="24" t="s">
        <v>64</v>
      </c>
      <c r="C28" s="130"/>
      <c r="D28" s="130"/>
      <c r="E28" s="130"/>
      <c r="F28" s="34"/>
      <c r="G28" s="34"/>
    </row>
    <row r="29" spans="2:7" ht="22.5" customHeight="1" thickBot="1">
      <c r="B29" s="24" t="s">
        <v>65</v>
      </c>
      <c r="C29" s="130"/>
      <c r="D29" s="130"/>
      <c r="E29" s="130"/>
      <c r="F29" s="34"/>
      <c r="G29" s="34"/>
    </row>
    <row r="30" spans="2:7" ht="22.5" customHeight="1" thickBot="1">
      <c r="B30" s="24"/>
      <c r="C30" s="130"/>
      <c r="D30" s="130"/>
      <c r="E30" s="130"/>
      <c r="F30" s="34"/>
      <c r="G30" s="34"/>
    </row>
    <row r="31" spans="2:7" ht="22.5" customHeight="1" thickBot="1">
      <c r="B31" s="24" t="s">
        <v>66</v>
      </c>
      <c r="C31" s="130"/>
      <c r="D31" s="130"/>
      <c r="E31" s="130"/>
      <c r="F31" s="34"/>
      <c r="G31" s="34"/>
    </row>
    <row r="32" spans="2:7" ht="22.5" customHeight="1" thickBot="1">
      <c r="B32" s="75" t="s">
        <v>67</v>
      </c>
      <c r="C32" s="130" t="s">
        <v>68</v>
      </c>
      <c r="D32" s="130"/>
      <c r="E32" s="130"/>
      <c r="F32" s="34"/>
      <c r="G32" s="34"/>
    </row>
    <row r="33" spans="1:7" ht="22.5" customHeight="1" thickBot="1">
      <c r="B33" s="75"/>
      <c r="C33" s="130" t="s">
        <v>69</v>
      </c>
      <c r="D33" s="130"/>
      <c r="E33" s="130"/>
      <c r="F33" s="34"/>
      <c r="G33" s="34"/>
    </row>
    <row r="34" spans="1:7">
      <c r="B34" s="33"/>
      <c r="C34" s="34"/>
      <c r="D34" s="34"/>
      <c r="E34" s="34"/>
      <c r="F34" s="34"/>
      <c r="G34" s="34"/>
    </row>
    <row r="35" spans="1:7">
      <c r="B35" s="33"/>
      <c r="C35" s="34"/>
      <c r="D35" s="34"/>
      <c r="E35" s="34"/>
      <c r="F35" s="34"/>
      <c r="G35" s="34"/>
    </row>
    <row r="36" spans="1:7" ht="16.5" thickBot="1"/>
    <row r="37" spans="1:7" ht="15">
      <c r="B37" s="8" t="s">
        <v>20</v>
      </c>
      <c r="C37" s="68" t="s">
        <v>24</v>
      </c>
      <c r="D37" s="68" t="s">
        <v>25</v>
      </c>
      <c r="E37" s="68" t="s">
        <v>26</v>
      </c>
      <c r="F37" s="68" t="s">
        <v>27</v>
      </c>
      <c r="G37" s="71" t="s">
        <v>28</v>
      </c>
    </row>
    <row r="38" spans="1:7" ht="15" customHeight="1">
      <c r="B38" s="9" t="s">
        <v>21</v>
      </c>
      <c r="C38" s="69"/>
      <c r="D38" s="70"/>
      <c r="E38" s="70"/>
      <c r="F38" s="69"/>
      <c r="G38" s="72"/>
    </row>
    <row r="39" spans="1:7" ht="15">
      <c r="B39" s="9" t="s">
        <v>22</v>
      </c>
      <c r="C39" s="69"/>
      <c r="D39" s="70"/>
      <c r="E39" s="70"/>
      <c r="F39" s="69"/>
      <c r="G39" s="72"/>
    </row>
    <row r="40" spans="1:7" ht="24.75">
      <c r="B40" s="9" t="s">
        <v>23</v>
      </c>
      <c r="C40" s="69"/>
      <c r="D40" s="70"/>
      <c r="E40" s="70"/>
      <c r="F40" s="69"/>
      <c r="G40" s="72"/>
    </row>
    <row r="41" spans="1:7" thickBot="1">
      <c r="B41" s="7"/>
      <c r="C41" s="106"/>
      <c r="D41" s="107"/>
      <c r="E41" s="107"/>
      <c r="F41" s="106"/>
      <c r="G41" s="108"/>
    </row>
    <row r="42" spans="1:7" ht="16.5" thickBot="1"/>
    <row r="43" spans="1:7" s="42" customFormat="1" ht="16.5" thickBot="1">
      <c r="A43" s="35" t="s">
        <v>70</v>
      </c>
      <c r="B43" s="131" t="s">
        <v>71</v>
      </c>
      <c r="C43" s="132"/>
      <c r="D43" s="132"/>
      <c r="E43" s="132"/>
      <c r="F43" s="132"/>
      <c r="G43" s="133"/>
    </row>
    <row r="44" spans="1:7" s="42" customFormat="1" ht="16.5" thickBot="1">
      <c r="A44" s="43" t="s">
        <v>72</v>
      </c>
      <c r="B44" s="44" t="s">
        <v>73</v>
      </c>
      <c r="C44" s="45">
        <v>0</v>
      </c>
      <c r="D44" s="45">
        <v>3</v>
      </c>
      <c r="E44" s="45">
        <v>6</v>
      </c>
      <c r="F44" s="45"/>
      <c r="G44" s="45"/>
    </row>
    <row r="45" spans="1:7" s="42" customFormat="1" ht="16.5" thickBot="1">
      <c r="A45" s="43" t="s">
        <v>74</v>
      </c>
      <c r="B45" s="44" t="s">
        <v>75</v>
      </c>
      <c r="C45" s="45">
        <v>0</v>
      </c>
      <c r="D45" s="45">
        <v>3</v>
      </c>
      <c r="E45" s="45">
        <v>6</v>
      </c>
      <c r="F45" s="45"/>
      <c r="G45" s="45"/>
    </row>
    <row r="46" spans="1:7" s="42" customFormat="1" ht="16.5" thickBot="1">
      <c r="A46" s="43" t="s">
        <v>76</v>
      </c>
      <c r="B46" s="44" t="s">
        <v>77</v>
      </c>
      <c r="C46" s="45">
        <v>0</v>
      </c>
      <c r="D46" s="45">
        <v>3</v>
      </c>
      <c r="E46" s="45">
        <v>6</v>
      </c>
      <c r="F46" s="45"/>
      <c r="G46" s="45"/>
    </row>
    <row r="47" spans="1:7" s="42" customFormat="1" ht="16.5" thickBot="1">
      <c r="A47" s="43" t="s">
        <v>78</v>
      </c>
      <c r="B47" s="44" t="s">
        <v>79</v>
      </c>
      <c r="C47" s="45">
        <v>0</v>
      </c>
      <c r="D47" s="45">
        <v>3</v>
      </c>
      <c r="E47" s="45">
        <v>6</v>
      </c>
      <c r="F47" s="45"/>
      <c r="G47" s="45"/>
    </row>
    <row r="48" spans="1:7" s="42" customFormat="1" ht="16.5" thickBot="1">
      <c r="A48" s="43" t="s">
        <v>80</v>
      </c>
      <c r="B48" s="44" t="s">
        <v>81</v>
      </c>
      <c r="C48" s="45">
        <v>0</v>
      </c>
      <c r="D48" s="45">
        <v>3</v>
      </c>
      <c r="E48" s="45">
        <v>6</v>
      </c>
      <c r="F48" s="45"/>
      <c r="G48" s="45"/>
    </row>
    <row r="49" spans="1:7" s="42" customFormat="1" ht="32.25" thickBot="1">
      <c r="A49" s="43" t="s">
        <v>82</v>
      </c>
      <c r="B49" s="44" t="s">
        <v>83</v>
      </c>
      <c r="C49" s="45">
        <v>0</v>
      </c>
      <c r="D49" s="45">
        <v>3</v>
      </c>
      <c r="E49" s="45">
        <v>6</v>
      </c>
      <c r="F49" s="45"/>
      <c r="G49" s="45"/>
    </row>
    <row r="50" spans="1:7" s="42" customFormat="1" ht="16.5" thickBot="1">
      <c r="A50" s="38"/>
      <c r="B50" s="16" t="s">
        <v>29</v>
      </c>
      <c r="C50" s="16"/>
      <c r="D50" s="16"/>
      <c r="E50" s="16">
        <f>SUM(E44:E49)</f>
        <v>36</v>
      </c>
      <c r="F50" s="16"/>
      <c r="G50" s="16">
        <f t="shared" ref="G50" si="0">SUM(G44:G49)</f>
        <v>0</v>
      </c>
    </row>
    <row r="51" spans="1:7" s="42" customFormat="1" ht="16.5" thickBot="1">
      <c r="A51" s="38"/>
      <c r="B51" s="16"/>
      <c r="C51" s="16"/>
      <c r="D51" s="46">
        <v>0.7</v>
      </c>
      <c r="E51" s="47">
        <v>0.39900000000000002</v>
      </c>
      <c r="F51" s="16"/>
      <c r="G51" s="16"/>
    </row>
    <row r="52" spans="1:7" s="42" customFormat="1" ht="16.5" thickBot="1">
      <c r="A52" s="38"/>
      <c r="B52" s="16"/>
      <c r="C52" s="16"/>
      <c r="D52" s="16">
        <f>70%*E50</f>
        <v>25.2</v>
      </c>
      <c r="E52" s="16">
        <f>39.9%*E50</f>
        <v>14.363999999999999</v>
      </c>
      <c r="F52" s="16" t="s">
        <v>54</v>
      </c>
      <c r="G52" s="16" t="str">
        <f>IF(G50&gt;=D52,"Χαμηλή",IF(G50&lt;=E52,"Υψηλή","Μέση"))</f>
        <v>Υψηλή</v>
      </c>
    </row>
    <row r="53" spans="1:7" s="42" customFormat="1" ht="16.5" thickBot="1">
      <c r="A53" s="38"/>
      <c r="B53" s="16"/>
      <c r="C53" s="16"/>
      <c r="D53" s="16"/>
      <c r="E53" s="16"/>
      <c r="F53" s="16"/>
      <c r="G53" s="16"/>
    </row>
    <row r="54" spans="1:7" s="42" customFormat="1" thickBot="1">
      <c r="A54" s="73"/>
      <c r="B54" s="119" t="s">
        <v>39</v>
      </c>
      <c r="C54" s="119"/>
      <c r="D54" s="119"/>
      <c r="E54" s="119"/>
      <c r="F54" s="119"/>
      <c r="G54" s="119"/>
    </row>
    <row r="55" spans="1:7" s="42" customFormat="1" thickBot="1">
      <c r="A55" s="73"/>
      <c r="B55" s="119"/>
      <c r="C55" s="119"/>
      <c r="D55" s="119"/>
      <c r="E55" s="119"/>
      <c r="F55" s="119"/>
      <c r="G55" s="119"/>
    </row>
    <row r="56" spans="1:7" s="42" customFormat="1" thickBot="1">
      <c r="A56" s="73"/>
      <c r="B56" s="119"/>
      <c r="C56" s="119"/>
      <c r="D56" s="119"/>
      <c r="E56" s="119"/>
      <c r="F56" s="119"/>
      <c r="G56" s="119"/>
    </row>
    <row r="57" spans="1:7" s="42" customFormat="1" thickBot="1">
      <c r="A57" s="73"/>
      <c r="B57" s="119"/>
      <c r="C57" s="119"/>
      <c r="D57" s="119"/>
      <c r="E57" s="119"/>
      <c r="F57" s="119"/>
      <c r="G57" s="119"/>
    </row>
    <row r="58" spans="1:7" s="42" customFormat="1" ht="16.5" thickBot="1">
      <c r="A58" s="36"/>
      <c r="B58" s="48"/>
      <c r="C58" s="37"/>
      <c r="D58" s="37"/>
      <c r="E58" s="37"/>
      <c r="F58" s="37"/>
      <c r="G58" s="37"/>
    </row>
    <row r="59" spans="1:7" s="42" customFormat="1" ht="16.5" thickBot="1">
      <c r="A59" s="49" t="s">
        <v>84</v>
      </c>
      <c r="B59" s="131" t="s">
        <v>85</v>
      </c>
      <c r="C59" s="132"/>
      <c r="D59" s="132"/>
      <c r="E59" s="132"/>
      <c r="F59" s="132"/>
      <c r="G59" s="133"/>
    </row>
    <row r="60" spans="1:7" s="42" customFormat="1" ht="16.5" thickBot="1">
      <c r="A60" s="43" t="s">
        <v>86</v>
      </c>
      <c r="B60" s="44" t="s">
        <v>87</v>
      </c>
      <c r="C60" s="45">
        <v>0</v>
      </c>
      <c r="D60" s="45">
        <v>3</v>
      </c>
      <c r="E60" s="45">
        <v>6</v>
      </c>
      <c r="F60" s="45"/>
      <c r="G60" s="45"/>
    </row>
    <row r="61" spans="1:7" s="42" customFormat="1" ht="16.5" thickBot="1">
      <c r="A61" s="43" t="s">
        <v>88</v>
      </c>
      <c r="B61" s="44" t="s">
        <v>89</v>
      </c>
      <c r="C61" s="45">
        <v>0</v>
      </c>
      <c r="D61" s="45">
        <v>3</v>
      </c>
      <c r="E61" s="45">
        <v>6</v>
      </c>
      <c r="F61" s="45"/>
      <c r="G61" s="45"/>
    </row>
    <row r="62" spans="1:7" s="42" customFormat="1" ht="32.25" thickBot="1">
      <c r="A62" s="43" t="s">
        <v>90</v>
      </c>
      <c r="B62" s="44" t="s">
        <v>91</v>
      </c>
      <c r="C62" s="45">
        <v>0</v>
      </c>
      <c r="D62" s="45">
        <v>3</v>
      </c>
      <c r="E62" s="45">
        <v>6</v>
      </c>
      <c r="F62" s="45"/>
      <c r="G62" s="45"/>
    </row>
    <row r="63" spans="1:7" s="42" customFormat="1" ht="16.5" thickBot="1">
      <c r="A63" s="43" t="s">
        <v>92</v>
      </c>
      <c r="B63" s="44" t="s">
        <v>93</v>
      </c>
      <c r="C63" s="45">
        <v>0</v>
      </c>
      <c r="D63" s="45">
        <v>3</v>
      </c>
      <c r="E63" s="45">
        <v>6</v>
      </c>
      <c r="F63" s="45"/>
      <c r="G63" s="45"/>
    </row>
    <row r="64" spans="1:7" s="42" customFormat="1" ht="16.5" thickBot="1">
      <c r="A64" s="43" t="s">
        <v>94</v>
      </c>
      <c r="B64" s="44" t="s">
        <v>95</v>
      </c>
      <c r="C64" s="45">
        <v>0</v>
      </c>
      <c r="D64" s="45">
        <v>3</v>
      </c>
      <c r="E64" s="45">
        <v>6</v>
      </c>
      <c r="F64" s="45"/>
      <c r="G64" s="45"/>
    </row>
    <row r="65" spans="1:7" s="42" customFormat="1" ht="16.5" thickBot="1">
      <c r="A65" s="43" t="s">
        <v>96</v>
      </c>
      <c r="B65" s="44" t="s">
        <v>40</v>
      </c>
      <c r="C65" s="45">
        <v>0</v>
      </c>
      <c r="D65" s="45">
        <v>3</v>
      </c>
      <c r="E65" s="45">
        <v>6</v>
      </c>
      <c r="F65" s="45"/>
      <c r="G65" s="45"/>
    </row>
    <row r="66" spans="1:7" s="42" customFormat="1" ht="16.5" thickBot="1">
      <c r="A66" s="43" t="s">
        <v>97</v>
      </c>
      <c r="B66" s="44" t="s">
        <v>98</v>
      </c>
      <c r="C66" s="45">
        <v>0</v>
      </c>
      <c r="D66" s="45">
        <v>3</v>
      </c>
      <c r="E66" s="45">
        <v>6</v>
      </c>
      <c r="F66" s="45"/>
      <c r="G66" s="45"/>
    </row>
    <row r="67" spans="1:7" s="42" customFormat="1" ht="16.5" thickBot="1">
      <c r="A67" s="43" t="s">
        <v>99</v>
      </c>
      <c r="B67" s="44" t="s">
        <v>100</v>
      </c>
      <c r="C67" s="45">
        <v>0</v>
      </c>
      <c r="D67" s="45">
        <v>3</v>
      </c>
      <c r="E67" s="45">
        <v>6</v>
      </c>
      <c r="F67" s="45"/>
      <c r="G67" s="45"/>
    </row>
    <row r="68" spans="1:7" s="42" customFormat="1" ht="16.5" thickBot="1">
      <c r="A68" s="43" t="s">
        <v>101</v>
      </c>
      <c r="B68" s="44" t="s">
        <v>102</v>
      </c>
      <c r="C68" s="45">
        <v>0</v>
      </c>
      <c r="D68" s="45">
        <v>3</v>
      </c>
      <c r="E68" s="45">
        <v>6</v>
      </c>
      <c r="F68" s="45"/>
      <c r="G68" s="45"/>
    </row>
    <row r="69" spans="1:7" s="42" customFormat="1" ht="32.25" thickBot="1">
      <c r="A69" s="43" t="s">
        <v>103</v>
      </c>
      <c r="B69" s="44" t="s">
        <v>104</v>
      </c>
      <c r="C69" s="45">
        <v>0</v>
      </c>
      <c r="D69" s="45">
        <v>3</v>
      </c>
      <c r="E69" s="45">
        <v>6</v>
      </c>
      <c r="F69" s="45"/>
      <c r="G69" s="45"/>
    </row>
    <row r="70" spans="1:7" s="42" customFormat="1" ht="32.25" thickBot="1">
      <c r="A70" s="43" t="s">
        <v>105</v>
      </c>
      <c r="B70" s="44" t="s">
        <v>106</v>
      </c>
      <c r="C70" s="45">
        <v>0</v>
      </c>
      <c r="D70" s="45">
        <v>3</v>
      </c>
      <c r="E70" s="45">
        <v>6</v>
      </c>
      <c r="F70" s="45"/>
      <c r="G70" s="45"/>
    </row>
    <row r="71" spans="1:7" s="42" customFormat="1" ht="32.25" thickBot="1">
      <c r="A71" s="43" t="s">
        <v>107</v>
      </c>
      <c r="B71" s="44" t="s">
        <v>108</v>
      </c>
      <c r="C71" s="45">
        <v>0</v>
      </c>
      <c r="D71" s="45">
        <v>9</v>
      </c>
      <c r="E71" s="45">
        <v>18</v>
      </c>
      <c r="F71" s="45"/>
      <c r="G71" s="45"/>
    </row>
    <row r="72" spans="1:7" s="42" customFormat="1" ht="32.25" thickBot="1">
      <c r="A72" s="43" t="s">
        <v>109</v>
      </c>
      <c r="B72" s="44" t="s">
        <v>110</v>
      </c>
      <c r="C72" s="45">
        <v>0</v>
      </c>
      <c r="D72" s="45">
        <v>9</v>
      </c>
      <c r="E72" s="45">
        <v>18</v>
      </c>
      <c r="F72" s="45"/>
      <c r="G72" s="45"/>
    </row>
    <row r="73" spans="1:7" s="42" customFormat="1" ht="32.25" thickBot="1">
      <c r="A73" s="43" t="s">
        <v>111</v>
      </c>
      <c r="B73" s="44" t="s">
        <v>112</v>
      </c>
      <c r="C73" s="45">
        <v>0</v>
      </c>
      <c r="D73" s="45">
        <v>9</v>
      </c>
      <c r="E73" s="45">
        <v>18</v>
      </c>
      <c r="F73" s="45"/>
      <c r="G73" s="45"/>
    </row>
    <row r="74" spans="1:7" s="42" customFormat="1" ht="32.25" thickBot="1">
      <c r="A74" s="43" t="s">
        <v>113</v>
      </c>
      <c r="B74" s="44" t="s">
        <v>114</v>
      </c>
      <c r="C74" s="45">
        <v>0</v>
      </c>
      <c r="D74" s="45">
        <v>9</v>
      </c>
      <c r="E74" s="45">
        <v>18</v>
      </c>
      <c r="F74" s="45"/>
      <c r="G74" s="45"/>
    </row>
    <row r="75" spans="1:7" s="42" customFormat="1" ht="43.5" customHeight="1" thickBot="1">
      <c r="A75" s="43" t="s">
        <v>115</v>
      </c>
      <c r="B75" s="44" t="s">
        <v>116</v>
      </c>
      <c r="C75" s="45">
        <v>0</v>
      </c>
      <c r="D75" s="45">
        <v>3</v>
      </c>
      <c r="E75" s="45">
        <v>6</v>
      </c>
      <c r="F75" s="45"/>
      <c r="G75" s="45"/>
    </row>
    <row r="76" spans="1:7" s="42" customFormat="1" ht="16.5" thickBot="1">
      <c r="A76" s="38"/>
      <c r="B76" s="16" t="s">
        <v>32</v>
      </c>
      <c r="C76" s="16"/>
      <c r="D76" s="16"/>
      <c r="E76" s="16">
        <f>SUM(E60:E75)</f>
        <v>144</v>
      </c>
      <c r="F76" s="16"/>
      <c r="G76" s="16">
        <f t="shared" ref="G76" si="1">SUM(G60:G75)</f>
        <v>0</v>
      </c>
    </row>
    <row r="77" spans="1:7" s="42" customFormat="1" ht="16.5" thickBot="1">
      <c r="A77" s="38"/>
      <c r="B77" s="16"/>
      <c r="C77" s="16"/>
      <c r="D77" s="46">
        <v>0.7</v>
      </c>
      <c r="E77" s="47">
        <v>0.39900000000000002</v>
      </c>
      <c r="F77" s="16"/>
      <c r="G77" s="16"/>
    </row>
    <row r="78" spans="1:7" s="42" customFormat="1" ht="16.5" thickBot="1">
      <c r="A78" s="38"/>
      <c r="B78" s="16"/>
      <c r="C78" s="16"/>
      <c r="D78" s="16">
        <f>70%*E76</f>
        <v>100.8</v>
      </c>
      <c r="E78" s="16">
        <f>39.9%*E76</f>
        <v>57.455999999999996</v>
      </c>
      <c r="F78" s="16" t="s">
        <v>54</v>
      </c>
      <c r="G78" s="16" t="str">
        <f>IF(G76&gt;=D78,"Χαμηλή",IF(G76&lt;=E78,"Υψηλή","Μέση"))</f>
        <v>Υψηλή</v>
      </c>
    </row>
    <row r="79" spans="1:7" s="42" customFormat="1" ht="16.5" thickBot="1">
      <c r="A79" s="38"/>
      <c r="B79" s="16"/>
      <c r="C79" s="16"/>
      <c r="D79" s="16"/>
      <c r="E79" s="16"/>
      <c r="F79" s="16"/>
      <c r="G79" s="16"/>
    </row>
    <row r="80" spans="1:7" s="42" customFormat="1" thickBot="1">
      <c r="A80" s="73"/>
      <c r="B80" s="119" t="s">
        <v>39</v>
      </c>
      <c r="C80" s="119"/>
      <c r="D80" s="119"/>
      <c r="E80" s="119"/>
      <c r="F80" s="119"/>
      <c r="G80" s="119"/>
    </row>
    <row r="81" spans="1:7" s="42" customFormat="1" thickBot="1">
      <c r="A81" s="73"/>
      <c r="B81" s="119"/>
      <c r="C81" s="119"/>
      <c r="D81" s="119"/>
      <c r="E81" s="119"/>
      <c r="F81" s="119"/>
      <c r="G81" s="119"/>
    </row>
    <row r="82" spans="1:7" s="42" customFormat="1" thickBot="1">
      <c r="A82" s="73"/>
      <c r="B82" s="119"/>
      <c r="C82" s="119"/>
      <c r="D82" s="119"/>
      <c r="E82" s="119"/>
      <c r="F82" s="119"/>
      <c r="G82" s="119"/>
    </row>
    <row r="83" spans="1:7" s="42" customFormat="1" thickBot="1">
      <c r="A83" s="73"/>
      <c r="B83" s="119"/>
      <c r="C83" s="119"/>
      <c r="D83" s="119"/>
      <c r="E83" s="119"/>
      <c r="F83" s="119"/>
      <c r="G83" s="119"/>
    </row>
    <row r="84" spans="1:7" s="42" customFormat="1" ht="16.5" thickBot="1">
      <c r="A84" s="36"/>
      <c r="B84" s="48"/>
      <c r="C84" s="37"/>
      <c r="D84" s="37"/>
      <c r="E84" s="37"/>
      <c r="F84" s="37"/>
      <c r="G84" s="37"/>
    </row>
    <row r="85" spans="1:7" s="42" customFormat="1" ht="16.5" thickBot="1">
      <c r="A85" s="50" t="s">
        <v>117</v>
      </c>
      <c r="B85" s="134" t="s">
        <v>118</v>
      </c>
      <c r="C85" s="135"/>
      <c r="D85" s="135"/>
      <c r="E85" s="135"/>
      <c r="F85" s="135"/>
      <c r="G85" s="136"/>
    </row>
    <row r="86" spans="1:7" s="42" customFormat="1" ht="20.25" customHeight="1" thickBot="1">
      <c r="A86" s="43" t="s">
        <v>119</v>
      </c>
      <c r="B86" s="44" t="s">
        <v>120</v>
      </c>
      <c r="C86" s="45">
        <v>0</v>
      </c>
      <c r="D86" s="45">
        <v>9</v>
      </c>
      <c r="E86" s="45">
        <v>18</v>
      </c>
      <c r="F86" s="45"/>
      <c r="G86" s="45"/>
    </row>
    <row r="87" spans="1:7" s="42" customFormat="1" ht="16.5" thickBot="1">
      <c r="A87" s="43" t="s">
        <v>121</v>
      </c>
      <c r="B87" s="44" t="s">
        <v>122</v>
      </c>
      <c r="C87" s="45">
        <v>0</v>
      </c>
      <c r="D87" s="45">
        <v>3</v>
      </c>
      <c r="E87" s="45">
        <v>6</v>
      </c>
      <c r="F87" s="45"/>
      <c r="G87" s="45"/>
    </row>
    <row r="88" spans="1:7" s="42" customFormat="1" ht="16.5" thickBot="1">
      <c r="A88" s="43" t="s">
        <v>123</v>
      </c>
      <c r="B88" s="44" t="s">
        <v>124</v>
      </c>
      <c r="C88" s="45">
        <v>0</v>
      </c>
      <c r="D88" s="45">
        <v>3</v>
      </c>
      <c r="E88" s="45">
        <v>6</v>
      </c>
      <c r="F88" s="45"/>
      <c r="G88" s="45"/>
    </row>
    <row r="89" spans="1:7" s="42" customFormat="1" ht="31.5">
      <c r="A89" s="78" t="s">
        <v>125</v>
      </c>
      <c r="B89" s="51" t="s">
        <v>126</v>
      </c>
      <c r="C89" s="137">
        <v>0</v>
      </c>
      <c r="D89" s="137">
        <v>3</v>
      </c>
      <c r="E89" s="137">
        <v>6</v>
      </c>
      <c r="F89" s="137"/>
      <c r="G89" s="137"/>
    </row>
    <row r="90" spans="1:7" s="42" customFormat="1" ht="32.25" thickBot="1">
      <c r="A90" s="123"/>
      <c r="B90" s="44" t="s">
        <v>127</v>
      </c>
      <c r="C90" s="138"/>
      <c r="D90" s="138"/>
      <c r="E90" s="138"/>
      <c r="F90" s="138"/>
      <c r="G90" s="138"/>
    </row>
    <row r="91" spans="1:7" s="42" customFormat="1" ht="32.25" thickBot="1">
      <c r="A91" s="43" t="s">
        <v>128</v>
      </c>
      <c r="B91" s="44" t="s">
        <v>129</v>
      </c>
      <c r="C91" s="45">
        <v>0</v>
      </c>
      <c r="D91" s="45">
        <v>3</v>
      </c>
      <c r="E91" s="45">
        <v>6</v>
      </c>
      <c r="F91" s="45"/>
      <c r="G91" s="45"/>
    </row>
    <row r="92" spans="1:7" s="42" customFormat="1" ht="32.25" thickBot="1">
      <c r="A92" s="43" t="s">
        <v>130</v>
      </c>
      <c r="B92" s="44" t="s">
        <v>131</v>
      </c>
      <c r="C92" s="45">
        <v>0</v>
      </c>
      <c r="D92" s="45">
        <v>3</v>
      </c>
      <c r="E92" s="45">
        <v>6</v>
      </c>
      <c r="F92" s="45"/>
      <c r="G92" s="45"/>
    </row>
    <row r="93" spans="1:7" s="42" customFormat="1" ht="32.25" thickBot="1">
      <c r="A93" s="43" t="s">
        <v>132</v>
      </c>
      <c r="B93" s="44" t="s">
        <v>133</v>
      </c>
      <c r="C93" s="45">
        <v>0</v>
      </c>
      <c r="D93" s="45">
        <v>3</v>
      </c>
      <c r="E93" s="45">
        <v>6</v>
      </c>
      <c r="F93" s="45"/>
      <c r="G93" s="45"/>
    </row>
    <row r="94" spans="1:7" s="42" customFormat="1" ht="32.25" thickBot="1">
      <c r="A94" s="43" t="s">
        <v>134</v>
      </c>
      <c r="B94" s="44" t="s">
        <v>135</v>
      </c>
      <c r="C94" s="45">
        <v>0</v>
      </c>
      <c r="D94" s="45">
        <v>3</v>
      </c>
      <c r="E94" s="45">
        <v>6</v>
      </c>
      <c r="F94" s="45"/>
      <c r="G94" s="45"/>
    </row>
    <row r="95" spans="1:7" s="42" customFormat="1">
      <c r="A95" s="78" t="s">
        <v>136</v>
      </c>
      <c r="B95" s="51" t="s">
        <v>137</v>
      </c>
      <c r="C95" s="137">
        <v>0</v>
      </c>
      <c r="D95" s="137">
        <v>9</v>
      </c>
      <c r="E95" s="137">
        <v>18</v>
      </c>
      <c r="F95" s="137"/>
      <c r="G95" s="137"/>
    </row>
    <row r="96" spans="1:7" s="42" customFormat="1" ht="16.5" thickBot="1">
      <c r="A96" s="123"/>
      <c r="B96" s="44" t="s">
        <v>138</v>
      </c>
      <c r="C96" s="138"/>
      <c r="D96" s="138"/>
      <c r="E96" s="138"/>
      <c r="F96" s="138"/>
      <c r="G96" s="138"/>
    </row>
    <row r="97" spans="1:7" s="42" customFormat="1" ht="32.25" thickBot="1">
      <c r="A97" s="43" t="s">
        <v>139</v>
      </c>
      <c r="B97" s="44" t="s">
        <v>140</v>
      </c>
      <c r="C97" s="45">
        <v>0</v>
      </c>
      <c r="D97" s="45">
        <v>3</v>
      </c>
      <c r="E97" s="45">
        <v>6</v>
      </c>
      <c r="F97" s="45"/>
      <c r="G97" s="45"/>
    </row>
    <row r="98" spans="1:7" s="42" customFormat="1" ht="32.25" thickBot="1">
      <c r="A98" s="43" t="s">
        <v>141</v>
      </c>
      <c r="B98" s="44" t="s">
        <v>142</v>
      </c>
      <c r="C98" s="45">
        <v>0</v>
      </c>
      <c r="D98" s="45">
        <v>9</v>
      </c>
      <c r="E98" s="45">
        <v>18</v>
      </c>
      <c r="F98" s="45"/>
      <c r="G98" s="45"/>
    </row>
    <row r="99" spans="1:7" s="42" customFormat="1" ht="48" thickBot="1">
      <c r="A99" s="43" t="s">
        <v>143</v>
      </c>
      <c r="B99" s="44" t="s">
        <v>144</v>
      </c>
      <c r="C99" s="45">
        <v>0</v>
      </c>
      <c r="D99" s="45">
        <v>3</v>
      </c>
      <c r="E99" s="45">
        <v>6</v>
      </c>
      <c r="F99" s="45"/>
      <c r="G99" s="45"/>
    </row>
    <row r="100" spans="1:7" s="42" customFormat="1" ht="32.25" thickBot="1">
      <c r="A100" s="43" t="s">
        <v>145</v>
      </c>
      <c r="B100" s="44" t="s">
        <v>83</v>
      </c>
      <c r="C100" s="45">
        <v>0</v>
      </c>
      <c r="D100" s="45">
        <v>3</v>
      </c>
      <c r="E100" s="45">
        <v>6</v>
      </c>
      <c r="F100" s="45"/>
      <c r="G100" s="45"/>
    </row>
    <row r="101" spans="1:7" s="42" customFormat="1" ht="16.5" thickBot="1">
      <c r="A101" s="38"/>
      <c r="B101" s="16" t="s">
        <v>34</v>
      </c>
      <c r="C101" s="16"/>
      <c r="D101" s="16"/>
      <c r="E101" s="16">
        <f>SUM(E86:E100)</f>
        <v>114</v>
      </c>
      <c r="F101" s="16"/>
      <c r="G101" s="16">
        <f t="shared" ref="G101" si="2">SUM(G86:G100)</f>
        <v>0</v>
      </c>
    </row>
    <row r="102" spans="1:7" s="42" customFormat="1" ht="16.5" thickBot="1">
      <c r="A102" s="38"/>
      <c r="B102" s="16"/>
      <c r="C102" s="16"/>
      <c r="D102" s="46">
        <v>0.7</v>
      </c>
      <c r="E102" s="47">
        <v>0.39900000000000002</v>
      </c>
      <c r="F102" s="16"/>
      <c r="G102" s="16"/>
    </row>
    <row r="103" spans="1:7" s="42" customFormat="1" ht="16.5" thickBot="1">
      <c r="A103" s="38"/>
      <c r="B103" s="16"/>
      <c r="C103" s="16"/>
      <c r="D103" s="16">
        <f>70%*E101</f>
        <v>79.8</v>
      </c>
      <c r="E103" s="16">
        <f>39.9%*E101</f>
        <v>45.485999999999997</v>
      </c>
      <c r="F103" s="16" t="s">
        <v>54</v>
      </c>
      <c r="G103" s="16" t="str">
        <f>IF(G101&gt;=D103,"Χαμηλή",IF(G101&lt;=E103,"Υψηλή","Μέση"))</f>
        <v>Υψηλή</v>
      </c>
    </row>
    <row r="104" spans="1:7" s="42" customFormat="1" ht="16.5" thickBot="1">
      <c r="A104" s="38"/>
      <c r="B104" s="16"/>
      <c r="C104" s="16"/>
      <c r="D104" s="16"/>
      <c r="E104" s="16"/>
      <c r="F104" s="16"/>
      <c r="G104" s="16"/>
    </row>
    <row r="105" spans="1:7" s="42" customFormat="1" thickBot="1">
      <c r="A105" s="73"/>
      <c r="B105" s="119" t="s">
        <v>39</v>
      </c>
      <c r="C105" s="119"/>
      <c r="D105" s="119"/>
      <c r="E105" s="119"/>
      <c r="F105" s="119"/>
      <c r="G105" s="119"/>
    </row>
    <row r="106" spans="1:7" s="42" customFormat="1" thickBot="1">
      <c r="A106" s="73"/>
      <c r="B106" s="119"/>
      <c r="C106" s="119"/>
      <c r="D106" s="119"/>
      <c r="E106" s="119"/>
      <c r="F106" s="119"/>
      <c r="G106" s="119"/>
    </row>
    <row r="107" spans="1:7" s="42" customFormat="1" thickBot="1">
      <c r="A107" s="73"/>
      <c r="B107" s="119"/>
      <c r="C107" s="119"/>
      <c r="D107" s="119"/>
      <c r="E107" s="119"/>
      <c r="F107" s="119"/>
      <c r="G107" s="119"/>
    </row>
    <row r="108" spans="1:7" s="42" customFormat="1" thickBot="1">
      <c r="A108" s="73"/>
      <c r="B108" s="119"/>
      <c r="C108" s="119"/>
      <c r="D108" s="119"/>
      <c r="E108" s="119"/>
      <c r="F108" s="119"/>
      <c r="G108" s="119"/>
    </row>
    <row r="109" spans="1:7" s="42" customFormat="1" ht="16.5" thickBot="1">
      <c r="A109" s="36"/>
      <c r="B109" s="48"/>
      <c r="C109" s="37"/>
      <c r="D109" s="37"/>
      <c r="E109" s="37"/>
      <c r="F109" s="37"/>
      <c r="G109" s="37"/>
    </row>
    <row r="110" spans="1:7" s="42" customFormat="1" ht="16.5" thickBot="1">
      <c r="A110" s="50" t="s">
        <v>146</v>
      </c>
      <c r="B110" s="134" t="s">
        <v>147</v>
      </c>
      <c r="C110" s="135"/>
      <c r="D110" s="135"/>
      <c r="E110" s="135"/>
      <c r="F110" s="135"/>
      <c r="G110" s="136"/>
    </row>
    <row r="111" spans="1:7" s="42" customFormat="1" ht="16.5" thickBot="1">
      <c r="A111" s="43" t="s">
        <v>148</v>
      </c>
      <c r="B111" s="44" t="s">
        <v>149</v>
      </c>
      <c r="C111" s="45">
        <v>0</v>
      </c>
      <c r="D111" s="45">
        <v>3</v>
      </c>
      <c r="E111" s="45">
        <v>6</v>
      </c>
      <c r="F111" s="45"/>
      <c r="G111" s="45"/>
    </row>
    <row r="112" spans="1:7" s="42" customFormat="1" ht="16.5" thickBot="1">
      <c r="A112" s="43" t="s">
        <v>150</v>
      </c>
      <c r="B112" s="44" t="s">
        <v>151</v>
      </c>
      <c r="C112" s="45">
        <v>0</v>
      </c>
      <c r="D112" s="45">
        <v>3</v>
      </c>
      <c r="E112" s="45">
        <v>6</v>
      </c>
      <c r="F112" s="45"/>
      <c r="G112" s="45"/>
    </row>
    <row r="113" spans="1:7" s="42" customFormat="1" ht="16.5" thickBot="1">
      <c r="A113" s="43" t="s">
        <v>152</v>
      </c>
      <c r="B113" s="44" t="s">
        <v>153</v>
      </c>
      <c r="C113" s="45">
        <v>0</v>
      </c>
      <c r="D113" s="45">
        <v>3</v>
      </c>
      <c r="E113" s="45">
        <v>6</v>
      </c>
      <c r="F113" s="45"/>
      <c r="G113" s="45"/>
    </row>
    <row r="114" spans="1:7" s="42" customFormat="1" ht="16.5" thickBot="1">
      <c r="A114" s="43" t="s">
        <v>154</v>
      </c>
      <c r="B114" s="44" t="s">
        <v>155</v>
      </c>
      <c r="C114" s="45">
        <v>0</v>
      </c>
      <c r="D114" s="45">
        <v>3</v>
      </c>
      <c r="E114" s="45">
        <v>6</v>
      </c>
      <c r="F114" s="45"/>
      <c r="G114" s="45"/>
    </row>
    <row r="115" spans="1:7" s="42" customFormat="1" ht="16.5" thickBot="1">
      <c r="A115" s="43" t="s">
        <v>156</v>
      </c>
      <c r="B115" s="44" t="s">
        <v>157</v>
      </c>
      <c r="C115" s="45">
        <v>0</v>
      </c>
      <c r="D115" s="45">
        <v>9</v>
      </c>
      <c r="E115" s="45">
        <v>18</v>
      </c>
      <c r="F115" s="45"/>
      <c r="G115" s="45"/>
    </row>
    <row r="116" spans="1:7" s="42" customFormat="1" ht="16.5" thickBot="1">
      <c r="A116" s="43" t="s">
        <v>158</v>
      </c>
      <c r="B116" s="44" t="s">
        <v>159</v>
      </c>
      <c r="C116" s="45">
        <v>0</v>
      </c>
      <c r="D116" s="45">
        <v>3</v>
      </c>
      <c r="E116" s="45">
        <v>6</v>
      </c>
      <c r="F116" s="45"/>
      <c r="G116" s="45"/>
    </row>
    <row r="117" spans="1:7" s="42" customFormat="1" ht="32.25" thickBot="1">
      <c r="A117" s="43" t="s">
        <v>160</v>
      </c>
      <c r="B117" s="44" t="s">
        <v>161</v>
      </c>
      <c r="C117" s="45">
        <v>0</v>
      </c>
      <c r="D117" s="45">
        <v>3</v>
      </c>
      <c r="E117" s="45">
        <v>6</v>
      </c>
      <c r="F117" s="45"/>
      <c r="G117" s="45"/>
    </row>
    <row r="118" spans="1:7" s="42" customFormat="1">
      <c r="A118" s="78" t="s">
        <v>162</v>
      </c>
      <c r="B118" s="51" t="s">
        <v>163</v>
      </c>
      <c r="C118" s="137">
        <v>0</v>
      </c>
      <c r="D118" s="137">
        <v>9</v>
      </c>
      <c r="E118" s="137">
        <v>18</v>
      </c>
      <c r="F118" s="137"/>
      <c r="G118" s="137"/>
    </row>
    <row r="119" spans="1:7" s="42" customFormat="1">
      <c r="A119" s="139"/>
      <c r="B119" s="51" t="s">
        <v>164</v>
      </c>
      <c r="C119" s="140"/>
      <c r="D119" s="140"/>
      <c r="E119" s="140"/>
      <c r="F119" s="140"/>
      <c r="G119" s="140"/>
    </row>
    <row r="120" spans="1:7" s="42" customFormat="1" ht="34.5">
      <c r="A120" s="139"/>
      <c r="B120" s="51" t="s">
        <v>165</v>
      </c>
      <c r="C120" s="140"/>
      <c r="D120" s="140"/>
      <c r="E120" s="140"/>
      <c r="F120" s="140"/>
      <c r="G120" s="140"/>
    </row>
    <row r="121" spans="1:7" s="42" customFormat="1" ht="35.25" thickBot="1">
      <c r="A121" s="123"/>
      <c r="B121" s="44" t="s">
        <v>166</v>
      </c>
      <c r="C121" s="138"/>
      <c r="D121" s="138"/>
      <c r="E121" s="138"/>
      <c r="F121" s="138"/>
      <c r="G121" s="138"/>
    </row>
    <row r="122" spans="1:7" s="42" customFormat="1" ht="32.25" thickBot="1">
      <c r="A122" s="43" t="s">
        <v>167</v>
      </c>
      <c r="B122" s="44" t="s">
        <v>83</v>
      </c>
      <c r="C122" s="45">
        <v>0</v>
      </c>
      <c r="D122" s="45">
        <v>3</v>
      </c>
      <c r="E122" s="45">
        <v>6</v>
      </c>
      <c r="F122" s="45"/>
      <c r="G122" s="45"/>
    </row>
    <row r="123" spans="1:7" s="42" customFormat="1" ht="16.5" thickBot="1">
      <c r="A123" s="38"/>
      <c r="B123" s="16" t="s">
        <v>33</v>
      </c>
      <c r="C123" s="16"/>
      <c r="D123" s="16"/>
      <c r="E123" s="16">
        <f>SUM(E111:E122)</f>
        <v>78</v>
      </c>
      <c r="F123" s="16"/>
      <c r="G123" s="16">
        <f t="shared" ref="G123" si="3">SUM(G111:G122)</f>
        <v>0</v>
      </c>
    </row>
    <row r="124" spans="1:7" s="42" customFormat="1" ht="16.5" thickBot="1">
      <c r="A124" s="38"/>
      <c r="B124" s="16"/>
      <c r="C124" s="16"/>
      <c r="D124" s="46">
        <v>0.7</v>
      </c>
      <c r="E124" s="47">
        <v>0.39900000000000002</v>
      </c>
      <c r="F124" s="16"/>
      <c r="G124" s="16"/>
    </row>
    <row r="125" spans="1:7" s="42" customFormat="1" ht="16.5" thickBot="1">
      <c r="A125" s="38"/>
      <c r="B125" s="16"/>
      <c r="C125" s="16"/>
      <c r="D125" s="16">
        <f>70%*E123</f>
        <v>54.599999999999994</v>
      </c>
      <c r="E125" s="16">
        <f>39.9%*E123</f>
        <v>31.121999999999996</v>
      </c>
      <c r="F125" s="16" t="s">
        <v>54</v>
      </c>
      <c r="G125" s="16" t="str">
        <f>IF(G123&gt;=D125,"Χαμηλή",IF(G123&lt;=E125,"Υψηλή","Μέση"))</f>
        <v>Υψηλή</v>
      </c>
    </row>
    <row r="126" spans="1:7" s="42" customFormat="1" ht="16.5" thickBot="1">
      <c r="A126" s="38"/>
      <c r="B126" s="16"/>
      <c r="C126" s="16"/>
      <c r="D126" s="16"/>
      <c r="E126" s="16"/>
      <c r="F126" s="16"/>
      <c r="G126" s="16"/>
    </row>
    <row r="127" spans="1:7" s="42" customFormat="1" thickBot="1">
      <c r="A127" s="73"/>
      <c r="B127" s="119" t="s">
        <v>39</v>
      </c>
      <c r="C127" s="119"/>
      <c r="D127" s="119"/>
      <c r="E127" s="119"/>
      <c r="F127" s="119"/>
      <c r="G127" s="119"/>
    </row>
    <row r="128" spans="1:7" s="42" customFormat="1" thickBot="1">
      <c r="A128" s="73"/>
      <c r="B128" s="119"/>
      <c r="C128" s="119"/>
      <c r="D128" s="119"/>
      <c r="E128" s="119"/>
      <c r="F128" s="119"/>
      <c r="G128" s="119"/>
    </row>
    <row r="129" spans="1:7" s="42" customFormat="1" thickBot="1">
      <c r="A129" s="73"/>
      <c r="B129" s="119"/>
      <c r="C129" s="119"/>
      <c r="D129" s="119"/>
      <c r="E129" s="119"/>
      <c r="F129" s="119"/>
      <c r="G129" s="119"/>
    </row>
    <row r="130" spans="1:7" s="42" customFormat="1" thickBot="1">
      <c r="A130" s="73"/>
      <c r="B130" s="119"/>
      <c r="C130" s="119"/>
      <c r="D130" s="119"/>
      <c r="E130" s="119"/>
      <c r="F130" s="119"/>
      <c r="G130" s="119"/>
    </row>
    <row r="131" spans="1:7" s="42" customFormat="1" ht="16.5" thickBot="1">
      <c r="A131" s="36"/>
      <c r="B131" s="48"/>
      <c r="C131" s="37"/>
      <c r="D131" s="37"/>
      <c r="E131" s="37"/>
      <c r="F131" s="37"/>
      <c r="G131" s="37"/>
    </row>
    <row r="132" spans="1:7" s="42" customFormat="1" ht="16.5" thickBot="1">
      <c r="A132" s="50" t="s">
        <v>168</v>
      </c>
      <c r="B132" s="134" t="s">
        <v>169</v>
      </c>
      <c r="C132" s="135"/>
      <c r="D132" s="135"/>
      <c r="E132" s="135"/>
      <c r="F132" s="135"/>
      <c r="G132" s="136"/>
    </row>
    <row r="133" spans="1:7" s="42" customFormat="1" ht="16.5" thickBot="1">
      <c r="A133" s="43" t="s">
        <v>170</v>
      </c>
      <c r="B133" s="44" t="s">
        <v>73</v>
      </c>
      <c r="C133" s="45">
        <v>0</v>
      </c>
      <c r="D133" s="45">
        <v>3</v>
      </c>
      <c r="E133" s="45">
        <v>6</v>
      </c>
      <c r="F133" s="45"/>
      <c r="G133" s="45"/>
    </row>
    <row r="134" spans="1:7" s="42" customFormat="1" ht="16.5" thickBot="1">
      <c r="A134" s="43" t="s">
        <v>171</v>
      </c>
      <c r="B134" s="44" t="s">
        <v>172</v>
      </c>
      <c r="C134" s="45">
        <v>0</v>
      </c>
      <c r="D134" s="45">
        <v>9</v>
      </c>
      <c r="E134" s="45">
        <v>18</v>
      </c>
      <c r="F134" s="45"/>
      <c r="G134" s="45"/>
    </row>
    <row r="135" spans="1:7" s="42" customFormat="1" ht="32.25" thickBot="1">
      <c r="A135" s="43" t="s">
        <v>173</v>
      </c>
      <c r="B135" s="44" t="s">
        <v>174</v>
      </c>
      <c r="C135" s="45">
        <v>0</v>
      </c>
      <c r="D135" s="45">
        <v>3</v>
      </c>
      <c r="E135" s="45">
        <v>6</v>
      </c>
      <c r="F135" s="45"/>
      <c r="G135" s="45"/>
    </row>
    <row r="136" spans="1:7" s="42" customFormat="1" ht="16.5" thickBot="1">
      <c r="A136" s="38"/>
      <c r="B136" s="16" t="s">
        <v>36</v>
      </c>
      <c r="C136" s="16"/>
      <c r="D136" s="16"/>
      <c r="E136" s="16">
        <f>SUM(E133:E135)</f>
        <v>30</v>
      </c>
      <c r="F136" s="16"/>
      <c r="G136" s="16">
        <f t="shared" ref="G136" si="4">SUM(G133:G135)</f>
        <v>0</v>
      </c>
    </row>
    <row r="137" spans="1:7" s="42" customFormat="1" ht="16.5" thickBot="1">
      <c r="A137" s="38"/>
      <c r="B137" s="16"/>
      <c r="C137" s="16"/>
      <c r="D137" s="46">
        <v>0.7</v>
      </c>
      <c r="E137" s="47">
        <v>0.39900000000000002</v>
      </c>
      <c r="F137" s="16"/>
      <c r="G137" s="16"/>
    </row>
    <row r="138" spans="1:7" s="42" customFormat="1" ht="16.5" thickBot="1">
      <c r="A138" s="38"/>
      <c r="B138" s="16"/>
      <c r="C138" s="16"/>
      <c r="D138" s="16">
        <f>70%*E136</f>
        <v>21</v>
      </c>
      <c r="E138" s="16">
        <f>39.9%*E136</f>
        <v>11.969999999999999</v>
      </c>
      <c r="F138" s="16" t="s">
        <v>54</v>
      </c>
      <c r="G138" s="16" t="str">
        <f>IF(G136&gt;=D138,"Χαμηλή",IF(G136&lt;=E138,"Υψηλή","Μέση"))</f>
        <v>Υψηλή</v>
      </c>
    </row>
    <row r="139" spans="1:7" s="42" customFormat="1" ht="16.5" thickBot="1">
      <c r="A139" s="38"/>
      <c r="B139" s="16"/>
      <c r="C139" s="16"/>
      <c r="D139" s="16"/>
      <c r="E139" s="16"/>
      <c r="F139" s="16"/>
      <c r="G139" s="16"/>
    </row>
    <row r="140" spans="1:7" s="42" customFormat="1" thickBot="1">
      <c r="A140" s="73"/>
      <c r="B140" s="119" t="s">
        <v>39</v>
      </c>
      <c r="C140" s="119"/>
      <c r="D140" s="119"/>
      <c r="E140" s="119"/>
      <c r="F140" s="119"/>
      <c r="G140" s="119"/>
    </row>
    <row r="141" spans="1:7" s="42" customFormat="1" thickBot="1">
      <c r="A141" s="73"/>
      <c r="B141" s="119"/>
      <c r="C141" s="119"/>
      <c r="D141" s="119"/>
      <c r="E141" s="119"/>
      <c r="F141" s="119"/>
      <c r="G141" s="119"/>
    </row>
    <row r="142" spans="1:7" s="42" customFormat="1" thickBot="1">
      <c r="A142" s="73"/>
      <c r="B142" s="119"/>
      <c r="C142" s="119"/>
      <c r="D142" s="119"/>
      <c r="E142" s="119"/>
      <c r="F142" s="119"/>
      <c r="G142" s="119"/>
    </row>
    <row r="143" spans="1:7" s="42" customFormat="1" thickBot="1">
      <c r="A143" s="73"/>
      <c r="B143" s="119"/>
      <c r="C143" s="119"/>
      <c r="D143" s="119"/>
      <c r="E143" s="119"/>
      <c r="F143" s="119"/>
      <c r="G143" s="119"/>
    </row>
    <row r="144" spans="1:7" s="42" customFormat="1" ht="16.5" thickBot="1">
      <c r="A144" s="36"/>
      <c r="B144" s="48"/>
      <c r="C144" s="37"/>
      <c r="D144" s="37"/>
      <c r="E144" s="37"/>
      <c r="F144" s="37"/>
      <c r="G144" s="37"/>
    </row>
    <row r="145" spans="1:7" s="42" customFormat="1" ht="16.5" thickBot="1">
      <c r="A145" s="50" t="s">
        <v>175</v>
      </c>
      <c r="B145" s="134" t="s">
        <v>176</v>
      </c>
      <c r="C145" s="135"/>
      <c r="D145" s="135"/>
      <c r="E145" s="135"/>
      <c r="F145" s="135"/>
      <c r="G145" s="136"/>
    </row>
    <row r="146" spans="1:7" s="42" customFormat="1" ht="32.25" thickBot="1">
      <c r="A146" s="43" t="s">
        <v>177</v>
      </c>
      <c r="B146" s="44" t="s">
        <v>178</v>
      </c>
      <c r="C146" s="45">
        <v>0</v>
      </c>
      <c r="D146" s="45">
        <v>3</v>
      </c>
      <c r="E146" s="45">
        <v>6</v>
      </c>
      <c r="F146" s="45"/>
      <c r="G146" s="45"/>
    </row>
    <row r="147" spans="1:7" s="42" customFormat="1" ht="63.75" thickBot="1">
      <c r="A147" s="43" t="s">
        <v>179</v>
      </c>
      <c r="B147" s="44" t="s">
        <v>180</v>
      </c>
      <c r="C147" s="45">
        <v>0</v>
      </c>
      <c r="D147" s="45">
        <v>3</v>
      </c>
      <c r="E147" s="45">
        <v>6</v>
      </c>
      <c r="F147" s="45"/>
      <c r="G147" s="45"/>
    </row>
    <row r="148" spans="1:7" s="42" customFormat="1" ht="63.75" thickBot="1">
      <c r="A148" s="43" t="s">
        <v>181</v>
      </c>
      <c r="B148" s="44" t="s">
        <v>182</v>
      </c>
      <c r="C148" s="45">
        <v>0</v>
      </c>
      <c r="D148" s="45">
        <v>3</v>
      </c>
      <c r="E148" s="45">
        <v>6</v>
      </c>
      <c r="F148" s="45"/>
      <c r="G148" s="45"/>
    </row>
    <row r="149" spans="1:7" s="42" customFormat="1" ht="32.25" thickBot="1">
      <c r="A149" s="43" t="s">
        <v>183</v>
      </c>
      <c r="B149" s="44" t="s">
        <v>184</v>
      </c>
      <c r="C149" s="45">
        <v>0</v>
      </c>
      <c r="D149" s="45">
        <v>3</v>
      </c>
      <c r="E149" s="45">
        <v>6</v>
      </c>
      <c r="F149" s="45"/>
      <c r="G149" s="45"/>
    </row>
    <row r="150" spans="1:7" s="42" customFormat="1" ht="16.5" thickBot="1">
      <c r="A150" s="38"/>
      <c r="B150" s="16" t="s">
        <v>35</v>
      </c>
      <c r="C150" s="16"/>
      <c r="D150" s="16"/>
      <c r="E150" s="16">
        <f>SUM(E146:E149)</f>
        <v>24</v>
      </c>
      <c r="F150" s="16"/>
      <c r="G150" s="16">
        <f t="shared" ref="G150" si="5">SUM(G146:G149)</f>
        <v>0</v>
      </c>
    </row>
    <row r="151" spans="1:7" s="42" customFormat="1" ht="16.5" thickBot="1">
      <c r="A151" s="38"/>
      <c r="B151" s="16"/>
      <c r="C151" s="16"/>
      <c r="D151" s="46">
        <v>0.7</v>
      </c>
      <c r="E151" s="47">
        <v>0.39900000000000002</v>
      </c>
      <c r="F151" s="16"/>
      <c r="G151" s="16"/>
    </row>
    <row r="152" spans="1:7" s="42" customFormat="1" ht="16.5" thickBot="1">
      <c r="A152" s="38"/>
      <c r="B152" s="16"/>
      <c r="C152" s="16"/>
      <c r="D152" s="16">
        <f>70%*E150</f>
        <v>16.799999999999997</v>
      </c>
      <c r="E152" s="16">
        <f>39.9%*E150</f>
        <v>9.5759999999999987</v>
      </c>
      <c r="F152" s="16" t="s">
        <v>54</v>
      </c>
      <c r="G152" s="16" t="str">
        <f>IF(G150&gt;=D152,"Χαμηλή",IF(G150&lt;=E152,"Υψηλή","Μέση"))</f>
        <v>Υψηλή</v>
      </c>
    </row>
    <row r="153" spans="1:7" s="42" customFormat="1" ht="16.5" thickBot="1">
      <c r="A153" s="38"/>
      <c r="B153" s="16"/>
      <c r="C153" s="16"/>
      <c r="D153" s="16"/>
      <c r="E153" s="16"/>
      <c r="F153" s="16"/>
      <c r="G153" s="16"/>
    </row>
    <row r="154" spans="1:7" s="42" customFormat="1" thickBot="1">
      <c r="A154" s="73"/>
      <c r="B154" s="119" t="s">
        <v>39</v>
      </c>
      <c r="C154" s="119"/>
      <c r="D154" s="119"/>
      <c r="E154" s="119"/>
      <c r="F154" s="119"/>
      <c r="G154" s="119"/>
    </row>
    <row r="155" spans="1:7" s="42" customFormat="1" thickBot="1">
      <c r="A155" s="73"/>
      <c r="B155" s="119"/>
      <c r="C155" s="119"/>
      <c r="D155" s="119"/>
      <c r="E155" s="119"/>
      <c r="F155" s="119"/>
      <c r="G155" s="119"/>
    </row>
    <row r="156" spans="1:7" s="42" customFormat="1" thickBot="1">
      <c r="A156" s="73"/>
      <c r="B156" s="119"/>
      <c r="C156" s="119"/>
      <c r="D156" s="119"/>
      <c r="E156" s="119"/>
      <c r="F156" s="119"/>
      <c r="G156" s="119"/>
    </row>
    <row r="157" spans="1:7" s="42" customFormat="1" thickBot="1">
      <c r="A157" s="73"/>
      <c r="B157" s="119"/>
      <c r="C157" s="119"/>
      <c r="D157" s="119"/>
      <c r="E157" s="119"/>
      <c r="F157" s="119"/>
      <c r="G157" s="119"/>
    </row>
    <row r="158" spans="1:7" s="42" customFormat="1" ht="16.5" thickBot="1">
      <c r="A158" s="36"/>
      <c r="B158" s="48"/>
      <c r="C158" s="37"/>
      <c r="D158" s="37"/>
      <c r="E158" s="37"/>
      <c r="F158" s="37"/>
      <c r="G158" s="37"/>
    </row>
    <row r="159" spans="1:7" s="42" customFormat="1" ht="16.5" thickBot="1">
      <c r="A159" s="52" t="s">
        <v>185</v>
      </c>
      <c r="B159" s="53" t="s">
        <v>186</v>
      </c>
      <c r="C159" s="54"/>
      <c r="D159" s="54"/>
      <c r="E159" s="54"/>
      <c r="F159" s="54"/>
      <c r="G159" s="54"/>
    </row>
    <row r="160" spans="1:7" s="42" customFormat="1" ht="18.75">
      <c r="A160" s="78" t="s">
        <v>187</v>
      </c>
      <c r="B160" s="51" t="s">
        <v>188</v>
      </c>
      <c r="C160" s="137">
        <v>0</v>
      </c>
      <c r="D160" s="137">
        <v>9</v>
      </c>
      <c r="E160" s="137">
        <v>18</v>
      </c>
      <c r="F160" s="141"/>
      <c r="G160" s="141"/>
    </row>
    <row r="161" spans="1:7" s="42" customFormat="1">
      <c r="A161" s="139"/>
      <c r="B161" s="55" t="s">
        <v>189</v>
      </c>
      <c r="C161" s="140"/>
      <c r="D161" s="140"/>
      <c r="E161" s="140"/>
      <c r="F161" s="142"/>
      <c r="G161" s="142"/>
    </row>
    <row r="162" spans="1:7" s="42" customFormat="1" ht="16.5" thickBot="1">
      <c r="A162" s="123"/>
      <c r="B162" s="44"/>
      <c r="C162" s="138"/>
      <c r="D162" s="138"/>
      <c r="E162" s="138"/>
      <c r="F162" s="143"/>
      <c r="G162" s="143"/>
    </row>
    <row r="163" spans="1:7" s="42" customFormat="1">
      <c r="A163" s="78" t="s">
        <v>190</v>
      </c>
      <c r="B163" s="51" t="s">
        <v>191</v>
      </c>
      <c r="C163" s="137">
        <v>0</v>
      </c>
      <c r="D163" s="137">
        <v>9</v>
      </c>
      <c r="E163" s="137">
        <v>18</v>
      </c>
      <c r="F163" s="141"/>
      <c r="G163" s="141"/>
    </row>
    <row r="164" spans="1:7" s="42" customFormat="1">
      <c r="A164" s="139"/>
      <c r="B164" s="55" t="s">
        <v>192</v>
      </c>
      <c r="C164" s="140"/>
      <c r="D164" s="140"/>
      <c r="E164" s="140"/>
      <c r="F164" s="142"/>
      <c r="G164" s="142"/>
    </row>
    <row r="165" spans="1:7" s="42" customFormat="1" ht="16.5" thickBot="1">
      <c r="A165" s="123"/>
      <c r="B165" s="44"/>
      <c r="C165" s="138"/>
      <c r="D165" s="138"/>
      <c r="E165" s="138"/>
      <c r="F165" s="143"/>
      <c r="G165" s="143"/>
    </row>
    <row r="166" spans="1:7" s="42" customFormat="1" ht="15">
      <c r="A166" s="78" t="s">
        <v>193</v>
      </c>
      <c r="B166" s="141" t="s">
        <v>194</v>
      </c>
      <c r="C166" s="137">
        <v>0</v>
      </c>
      <c r="D166" s="137">
        <v>9</v>
      </c>
      <c r="E166" s="137">
        <v>18</v>
      </c>
      <c r="F166" s="137"/>
      <c r="G166" s="137"/>
    </row>
    <row r="167" spans="1:7" s="42" customFormat="1" thickBot="1">
      <c r="A167" s="123"/>
      <c r="B167" s="143"/>
      <c r="C167" s="138"/>
      <c r="D167" s="138"/>
      <c r="E167" s="138"/>
      <c r="F167" s="138"/>
      <c r="G167" s="138"/>
    </row>
    <row r="168" spans="1:7" s="42" customFormat="1" ht="32.25" thickBot="1">
      <c r="A168" s="43" t="s">
        <v>195</v>
      </c>
      <c r="B168" s="44" t="s">
        <v>83</v>
      </c>
      <c r="C168" s="45">
        <v>0</v>
      </c>
      <c r="D168" s="45">
        <v>3</v>
      </c>
      <c r="E168" s="45">
        <v>6</v>
      </c>
      <c r="F168" s="45"/>
      <c r="G168" s="45"/>
    </row>
    <row r="169" spans="1:7" s="17" customFormat="1" ht="16.5" thickBot="1">
      <c r="A169" s="38"/>
      <c r="B169" s="23" t="s">
        <v>37</v>
      </c>
      <c r="C169" s="13"/>
      <c r="D169" s="13"/>
      <c r="E169" s="13">
        <f>SUM(E160:E168)</f>
        <v>60</v>
      </c>
      <c r="F169" s="13"/>
      <c r="G169" s="13">
        <f t="shared" ref="G169" si="6">SUM(G160:G168)</f>
        <v>0</v>
      </c>
    </row>
    <row r="170" spans="1:7" s="17" customFormat="1" ht="16.5" thickBot="1">
      <c r="A170" s="38"/>
      <c r="B170" s="23"/>
      <c r="C170" s="13"/>
      <c r="D170" s="14">
        <v>0.7</v>
      </c>
      <c r="E170" s="15">
        <v>0.39900000000000002</v>
      </c>
      <c r="F170" s="13"/>
      <c r="G170" s="13"/>
    </row>
    <row r="171" spans="1:7" s="17" customFormat="1" ht="16.5" thickBot="1">
      <c r="A171" s="38"/>
      <c r="B171" s="23"/>
      <c r="C171" s="13"/>
      <c r="D171" s="13">
        <f>70%*E169</f>
        <v>42</v>
      </c>
      <c r="E171" s="16">
        <f>39.9%*E169</f>
        <v>23.939999999999998</v>
      </c>
      <c r="F171" s="16" t="s">
        <v>54</v>
      </c>
      <c r="G171" s="13" t="str">
        <f>IF(G169&gt;=D171,"Χαμηλή",IF(G169&lt;=E171,"Υψηλή","Μέση"))</f>
        <v>Υψηλή</v>
      </c>
    </row>
    <row r="172" spans="1:7" s="17" customFormat="1" ht="16.5" thickBot="1">
      <c r="A172" s="38"/>
      <c r="B172" s="23"/>
      <c r="C172" s="13"/>
      <c r="D172" s="13"/>
      <c r="E172" s="13"/>
      <c r="F172" s="13"/>
      <c r="G172" s="13"/>
    </row>
    <row r="173" spans="1:7" s="17" customFormat="1" ht="15" customHeight="1" thickBot="1">
      <c r="A173" s="73"/>
      <c r="B173" s="74" t="s">
        <v>39</v>
      </c>
      <c r="C173" s="74"/>
      <c r="D173" s="74"/>
      <c r="E173" s="74"/>
      <c r="F173" s="74"/>
      <c r="G173" s="74"/>
    </row>
    <row r="174" spans="1:7" s="17" customFormat="1" ht="15" customHeight="1" thickBot="1">
      <c r="A174" s="73"/>
      <c r="B174" s="74"/>
      <c r="C174" s="74"/>
      <c r="D174" s="74"/>
      <c r="E174" s="74"/>
      <c r="F174" s="74"/>
      <c r="G174" s="74"/>
    </row>
    <row r="175" spans="1:7" s="17" customFormat="1" ht="15" customHeight="1" thickBot="1">
      <c r="A175" s="73"/>
      <c r="B175" s="74"/>
      <c r="C175" s="74"/>
      <c r="D175" s="74"/>
      <c r="E175" s="74"/>
      <c r="F175" s="74"/>
      <c r="G175" s="74"/>
    </row>
    <row r="176" spans="1:7" s="17" customFormat="1" ht="15.75" customHeight="1" thickBot="1">
      <c r="A176" s="73"/>
      <c r="B176" s="74"/>
      <c r="C176" s="74"/>
      <c r="D176" s="74"/>
      <c r="E176" s="74"/>
      <c r="F176" s="74"/>
      <c r="G176" s="74"/>
    </row>
    <row r="178" spans="1:7" s="39" customFormat="1" ht="16.5" thickBot="1">
      <c r="A178" s="27"/>
      <c r="B178" s="28"/>
      <c r="C178" s="28"/>
      <c r="D178" s="28"/>
      <c r="E178" s="28"/>
      <c r="F178" s="28"/>
      <c r="G178" s="28"/>
    </row>
    <row r="179" spans="1:7" s="17" customFormat="1" ht="30" customHeight="1" thickBot="1">
      <c r="A179" s="27"/>
      <c r="B179" s="40" t="str">
        <f>B50</f>
        <v>ΣΥΝΟΛΟ ΚΕΦΑΛΑΙΟΥ 1</v>
      </c>
      <c r="C179" s="56" t="str">
        <f>G52</f>
        <v>Υψηλή</v>
      </c>
      <c r="D179" s="127" t="s">
        <v>54</v>
      </c>
      <c r="E179" s="28"/>
      <c r="F179" s="28"/>
      <c r="G179" s="28"/>
    </row>
    <row r="180" spans="1:7" s="17" customFormat="1" ht="16.5" thickBot="1">
      <c r="A180" s="27"/>
      <c r="B180" s="40" t="str">
        <f>B76</f>
        <v>ΣΥΝΟΛΟ ΚΕΦΑΛΑΙΟΥ 2</v>
      </c>
      <c r="C180" s="56" t="str">
        <f>G78</f>
        <v>Υψηλή</v>
      </c>
      <c r="D180" s="144"/>
      <c r="E180" s="28"/>
      <c r="F180" s="28"/>
      <c r="G180" s="28"/>
    </row>
    <row r="181" spans="1:7" s="17" customFormat="1" ht="16.5" thickBot="1">
      <c r="A181" s="27"/>
      <c r="B181" s="40" t="str">
        <f>B101</f>
        <v>ΣΥΝΟΛΟ ΚΕΦΑΛΑΙΟΥ 3</v>
      </c>
      <c r="C181" s="56" t="str">
        <f>G103</f>
        <v>Υψηλή</v>
      </c>
      <c r="D181" s="144"/>
      <c r="E181" s="28"/>
      <c r="F181" s="28"/>
      <c r="G181" s="28"/>
    </row>
    <row r="182" spans="1:7" s="17" customFormat="1" ht="16.5" thickBot="1">
      <c r="A182" s="27"/>
      <c r="B182" s="40" t="str">
        <f>B123</f>
        <v>ΣΥΝΟΛΟ ΚΕΦΑΛΑΙΟΥ 4</v>
      </c>
      <c r="C182" s="56" t="str">
        <f>G125</f>
        <v>Υψηλή</v>
      </c>
      <c r="D182" s="144"/>
      <c r="E182" s="28"/>
      <c r="F182" s="28"/>
      <c r="G182" s="28"/>
    </row>
    <row r="183" spans="1:7" s="17" customFormat="1" ht="16.5" thickBot="1">
      <c r="A183" s="27"/>
      <c r="B183" s="40" t="str">
        <f>B136</f>
        <v>ΣΥΝΟΛΟ ΚΕΦΑΛΑΙΟΥ 5</v>
      </c>
      <c r="C183" s="56" t="str">
        <f>G138</f>
        <v>Υψηλή</v>
      </c>
      <c r="D183" s="144"/>
      <c r="E183" s="28"/>
      <c r="F183" s="28"/>
      <c r="G183" s="28"/>
    </row>
    <row r="184" spans="1:7" s="17" customFormat="1" ht="16.5" thickBot="1">
      <c r="A184" s="27"/>
      <c r="B184" s="40" t="str">
        <f>B150</f>
        <v>ΣΥΝΟΛΟ ΚΕΦΑΛΑΙΟΥ 6</v>
      </c>
      <c r="C184" s="57" t="str">
        <f>G152</f>
        <v>Υψηλή</v>
      </c>
      <c r="D184" s="144"/>
      <c r="E184" s="29"/>
      <c r="F184" s="30"/>
      <c r="G184" s="30"/>
    </row>
    <row r="185" spans="1:7" s="17" customFormat="1" ht="16.5" thickBot="1">
      <c r="A185" s="27"/>
      <c r="B185" s="40" t="str">
        <f>B169</f>
        <v>ΣΥΝΟΛΟ ΚΕΦΑΛΑΙΟΥ 7</v>
      </c>
      <c r="C185" s="57" t="str">
        <f>G171</f>
        <v>Υψηλή</v>
      </c>
      <c r="D185" s="128"/>
      <c r="E185" s="31"/>
      <c r="F185" s="31"/>
      <c r="G185" s="30"/>
    </row>
    <row r="186" spans="1:7" ht="16.5" thickBot="1">
      <c r="A186" s="41"/>
      <c r="B186" s="1"/>
    </row>
    <row r="187" spans="1:7">
      <c r="A187" s="58"/>
      <c r="B187" s="113"/>
      <c r="C187" s="114"/>
      <c r="D187" s="114"/>
      <c r="E187" s="114"/>
      <c r="F187" s="114"/>
      <c r="G187" s="115"/>
    </row>
    <row r="188" spans="1:7">
      <c r="A188" s="58"/>
      <c r="B188" s="59" t="s">
        <v>196</v>
      </c>
      <c r="C188" s="32"/>
      <c r="D188" s="32"/>
      <c r="E188" s="32"/>
      <c r="F188" s="32"/>
      <c r="G188" s="60"/>
    </row>
    <row r="189" spans="1:7">
      <c r="A189" s="58"/>
      <c r="B189" s="61"/>
      <c r="C189" s="32"/>
      <c r="D189" s="32"/>
      <c r="E189" s="32"/>
      <c r="F189" s="32"/>
      <c r="G189" s="60"/>
    </row>
    <row r="190" spans="1:7">
      <c r="A190" s="58"/>
      <c r="B190" s="62" t="s">
        <v>41</v>
      </c>
      <c r="C190" s="32"/>
      <c r="D190" s="32"/>
      <c r="E190" s="32"/>
      <c r="F190" s="32"/>
      <c r="G190" s="60"/>
    </row>
    <row r="191" spans="1:7">
      <c r="A191" s="58"/>
      <c r="B191" s="62"/>
      <c r="C191" s="32"/>
      <c r="D191" s="32"/>
      <c r="E191" s="32"/>
      <c r="F191" s="32"/>
      <c r="G191" s="60"/>
    </row>
    <row r="192" spans="1:7" ht="15.75" customHeight="1">
      <c r="A192" s="58"/>
      <c r="B192" s="109" t="s">
        <v>42</v>
      </c>
      <c r="C192" s="76"/>
      <c r="D192" s="76"/>
      <c r="E192" s="76"/>
      <c r="F192" s="76"/>
      <c r="G192" s="110"/>
    </row>
    <row r="193" spans="1:7">
      <c r="A193" s="58"/>
      <c r="B193" s="111"/>
      <c r="C193" s="77"/>
      <c r="D193" s="77"/>
      <c r="E193" s="77"/>
      <c r="F193" s="77"/>
      <c r="G193" s="112"/>
    </row>
    <row r="194" spans="1:7" ht="15.75" customHeight="1">
      <c r="A194" s="58"/>
      <c r="B194" s="109" t="s">
        <v>43</v>
      </c>
      <c r="C194" s="76"/>
      <c r="D194" s="76"/>
      <c r="E194" s="76"/>
      <c r="F194" s="76"/>
      <c r="G194" s="110"/>
    </row>
    <row r="195" spans="1:7">
      <c r="A195" s="58"/>
      <c r="B195" s="111"/>
      <c r="C195" s="77"/>
      <c r="D195" s="77"/>
      <c r="E195" s="77"/>
      <c r="F195" s="77"/>
      <c r="G195" s="112"/>
    </row>
    <row r="196" spans="1:7" ht="16.5" customHeight="1">
      <c r="A196" s="58"/>
      <c r="B196" s="109" t="s">
        <v>44</v>
      </c>
      <c r="C196" s="76"/>
      <c r="D196" s="76"/>
      <c r="E196" s="76"/>
      <c r="F196" s="76"/>
      <c r="G196" s="110"/>
    </row>
    <row r="197" spans="1:7">
      <c r="A197" s="58"/>
      <c r="B197" s="111"/>
      <c r="C197" s="77"/>
      <c r="D197" s="77"/>
      <c r="E197" s="77"/>
      <c r="F197" s="77"/>
      <c r="G197" s="112"/>
    </row>
    <row r="198" spans="1:7" ht="15.75" customHeight="1">
      <c r="A198" s="58"/>
      <c r="B198" s="116" t="s">
        <v>197</v>
      </c>
      <c r="C198" s="79"/>
      <c r="D198" s="79"/>
      <c r="E198" s="79"/>
      <c r="F198" s="79"/>
      <c r="G198" s="117"/>
    </row>
    <row r="199" spans="1:7" ht="15.75" customHeight="1">
      <c r="A199" s="58"/>
      <c r="B199" s="111" t="s">
        <v>9</v>
      </c>
      <c r="C199" s="77"/>
      <c r="D199" s="77"/>
      <c r="E199" s="77"/>
      <c r="F199" s="77"/>
      <c r="G199" s="112"/>
    </row>
    <row r="200" spans="1:7" ht="31.5" customHeight="1">
      <c r="A200" s="58"/>
      <c r="B200" s="122" t="s">
        <v>198</v>
      </c>
      <c r="C200" s="76"/>
      <c r="D200" s="76"/>
      <c r="E200" s="76"/>
      <c r="F200" s="76"/>
      <c r="G200" s="110"/>
    </row>
    <row r="201" spans="1:7" ht="16.5" customHeight="1">
      <c r="A201" s="58"/>
      <c r="B201" s="111"/>
      <c r="C201" s="77"/>
      <c r="D201" s="77"/>
      <c r="E201" s="77"/>
      <c r="F201" s="77"/>
      <c r="G201" s="112"/>
    </row>
    <row r="202" spans="1:7" ht="42.75" customHeight="1">
      <c r="A202" s="58"/>
      <c r="B202" s="118" t="s">
        <v>199</v>
      </c>
      <c r="C202" s="76"/>
      <c r="D202" s="76"/>
      <c r="E202" s="76"/>
      <c r="F202" s="76"/>
      <c r="G202" s="110"/>
    </row>
    <row r="203" spans="1:7" ht="45" customHeight="1">
      <c r="A203" s="58"/>
      <c r="B203" s="120" t="s">
        <v>200</v>
      </c>
      <c r="C203" s="86"/>
      <c r="D203" s="86"/>
      <c r="E203" s="86"/>
      <c r="F203" s="86"/>
      <c r="G203" s="121"/>
    </row>
    <row r="204" spans="1:7" ht="31.5" customHeight="1" thickBot="1">
      <c r="A204" s="58"/>
      <c r="B204" s="124" t="s">
        <v>201</v>
      </c>
      <c r="C204" s="125"/>
      <c r="D204" s="125"/>
      <c r="E204" s="125"/>
      <c r="F204" s="125"/>
      <c r="G204" s="126"/>
    </row>
    <row r="205" spans="1:7" s="26" customFormat="1">
      <c r="A205" s="63"/>
      <c r="B205" s="80" t="s">
        <v>46</v>
      </c>
      <c r="C205" s="81"/>
      <c r="D205" s="81"/>
      <c r="E205" s="81"/>
      <c r="F205" s="81"/>
      <c r="G205" s="82"/>
    </row>
    <row r="206" spans="1:7">
      <c r="A206" s="63"/>
      <c r="B206" s="83" t="s">
        <v>47</v>
      </c>
      <c r="C206" s="84"/>
      <c r="D206" s="84"/>
      <c r="E206" s="84"/>
      <c r="F206" s="84"/>
      <c r="G206" s="85"/>
    </row>
    <row r="207" spans="1:7" ht="42.75" customHeight="1">
      <c r="A207" s="41"/>
      <c r="B207" s="97" t="s">
        <v>48</v>
      </c>
      <c r="C207" s="98"/>
      <c r="D207" s="98"/>
      <c r="E207" s="98"/>
      <c r="F207" s="98"/>
      <c r="G207" s="99"/>
    </row>
    <row r="208" spans="1:7" ht="57" customHeight="1">
      <c r="A208" s="41"/>
      <c r="B208" s="97" t="s">
        <v>49</v>
      </c>
      <c r="C208" s="98"/>
      <c r="D208" s="98"/>
      <c r="E208" s="98"/>
      <c r="F208" s="98"/>
      <c r="G208" s="99"/>
    </row>
    <row r="209" spans="1:7">
      <c r="A209" s="41"/>
      <c r="B209" s="97" t="s">
        <v>50</v>
      </c>
      <c r="C209" s="98"/>
      <c r="D209" s="98"/>
      <c r="E209" s="98"/>
      <c r="F209" s="98"/>
      <c r="G209" s="99"/>
    </row>
    <row r="210" spans="1:7" ht="27" customHeight="1">
      <c r="A210" s="41"/>
      <c r="B210" s="97" t="s">
        <v>51</v>
      </c>
      <c r="C210" s="98"/>
      <c r="D210" s="98"/>
      <c r="E210" s="98"/>
      <c r="F210" s="98"/>
      <c r="G210" s="99"/>
    </row>
    <row r="211" spans="1:7">
      <c r="A211" s="41"/>
      <c r="B211" s="97" t="s">
        <v>52</v>
      </c>
      <c r="C211" s="98"/>
      <c r="D211" s="98"/>
      <c r="E211" s="98"/>
      <c r="F211" s="98"/>
      <c r="G211" s="99"/>
    </row>
    <row r="212" spans="1:7" ht="55.5" customHeight="1" thickBot="1">
      <c r="A212" s="41"/>
      <c r="B212" s="100" t="s">
        <v>53</v>
      </c>
      <c r="C212" s="101"/>
      <c r="D212" s="101"/>
      <c r="E212" s="101"/>
      <c r="F212" s="101"/>
      <c r="G212" s="102"/>
    </row>
    <row r="213" spans="1:7">
      <c r="A213" s="41"/>
      <c r="B213" s="1"/>
    </row>
    <row r="214" spans="1:7">
      <c r="A214" s="41"/>
      <c r="B214" s="1"/>
    </row>
    <row r="215" spans="1:7">
      <c r="A215" s="41"/>
      <c r="B215" s="3" t="s">
        <v>19</v>
      </c>
    </row>
    <row r="216" spans="1:7">
      <c r="A216" s="41"/>
      <c r="B216" s="3"/>
    </row>
    <row r="217" spans="1:7">
      <c r="A217" s="41"/>
      <c r="B217" s="3"/>
    </row>
    <row r="218" spans="1:7">
      <c r="A218" s="41"/>
      <c r="B218" s="6"/>
    </row>
    <row r="219" spans="1:7" ht="16.5" thickBot="1">
      <c r="B219" s="6"/>
    </row>
    <row r="220" spans="1:7" ht="20.25" thickTop="1" thickBot="1">
      <c r="A220" s="64"/>
      <c r="B220" s="87" t="s">
        <v>45</v>
      </c>
      <c r="C220" s="88"/>
      <c r="D220" s="88"/>
      <c r="E220" s="88"/>
      <c r="F220" s="89"/>
    </row>
    <row r="221" spans="1:7" ht="39" thickBot="1">
      <c r="A221" s="65" t="s">
        <v>10</v>
      </c>
      <c r="B221" s="5" t="s">
        <v>11</v>
      </c>
      <c r="C221" s="5" t="s">
        <v>12</v>
      </c>
      <c r="D221" s="5" t="s">
        <v>13</v>
      </c>
      <c r="E221" s="5" t="s">
        <v>14</v>
      </c>
      <c r="F221" s="18" t="s">
        <v>15</v>
      </c>
    </row>
    <row r="222" spans="1:7" ht="16.5" thickTop="1">
      <c r="A222" s="145">
        <v>1</v>
      </c>
      <c r="B222" s="90"/>
      <c r="C222" s="90"/>
      <c r="D222" s="90"/>
      <c r="E222" s="90" t="s">
        <v>16</v>
      </c>
      <c r="F222" s="94" t="s">
        <v>17</v>
      </c>
    </row>
    <row r="223" spans="1:7">
      <c r="A223" s="146"/>
      <c r="B223" s="91"/>
      <c r="C223" s="91"/>
      <c r="D223" s="91"/>
      <c r="E223" s="91"/>
      <c r="F223" s="95"/>
    </row>
    <row r="224" spans="1:7" ht="16.5" thickBot="1">
      <c r="A224" s="146"/>
      <c r="B224" s="91"/>
      <c r="C224" s="91"/>
      <c r="D224" s="91"/>
      <c r="E224" s="93"/>
      <c r="F224" s="96"/>
    </row>
    <row r="225" spans="1:6" ht="16.5" thickBot="1">
      <c r="A225" s="147"/>
      <c r="B225" s="92"/>
      <c r="C225" s="92"/>
      <c r="D225" s="92"/>
      <c r="E225" s="5" t="s">
        <v>18</v>
      </c>
      <c r="F225" s="18" t="s">
        <v>18</v>
      </c>
    </row>
    <row r="226" spans="1:6" ht="16.5" thickTop="1">
      <c r="A226" s="145">
        <v>2</v>
      </c>
      <c r="B226" s="90"/>
      <c r="C226" s="90"/>
      <c r="D226" s="90"/>
      <c r="E226" s="90" t="s">
        <v>16</v>
      </c>
      <c r="F226" s="94" t="s">
        <v>17</v>
      </c>
    </row>
    <row r="227" spans="1:6">
      <c r="A227" s="146"/>
      <c r="B227" s="91"/>
      <c r="C227" s="91"/>
      <c r="D227" s="91"/>
      <c r="E227" s="91"/>
      <c r="F227" s="95"/>
    </row>
    <row r="228" spans="1:6" ht="16.5" thickBot="1">
      <c r="A228" s="146"/>
      <c r="B228" s="91"/>
      <c r="C228" s="91"/>
      <c r="D228" s="91"/>
      <c r="E228" s="93"/>
      <c r="F228" s="96"/>
    </row>
    <row r="229" spans="1:6" ht="16.5" thickBot="1">
      <c r="A229" s="147"/>
      <c r="B229" s="92"/>
      <c r="C229" s="92"/>
      <c r="D229" s="92"/>
      <c r="E229" s="5" t="s">
        <v>18</v>
      </c>
      <c r="F229" s="18" t="s">
        <v>18</v>
      </c>
    </row>
    <row r="230" spans="1:6" ht="16.5" thickTop="1">
      <c r="A230" s="145">
        <v>3</v>
      </c>
      <c r="B230" s="90"/>
      <c r="C230" s="90"/>
      <c r="D230" s="90"/>
      <c r="E230" s="90" t="s">
        <v>16</v>
      </c>
      <c r="F230" s="94" t="s">
        <v>17</v>
      </c>
    </row>
    <row r="231" spans="1:6">
      <c r="A231" s="146"/>
      <c r="B231" s="91"/>
      <c r="C231" s="91"/>
      <c r="D231" s="91"/>
      <c r="E231" s="91"/>
      <c r="F231" s="95"/>
    </row>
    <row r="232" spans="1:6" ht="16.5" thickBot="1">
      <c r="A232" s="146"/>
      <c r="B232" s="91"/>
      <c r="C232" s="91"/>
      <c r="D232" s="91"/>
      <c r="E232" s="93"/>
      <c r="F232" s="96"/>
    </row>
    <row r="233" spans="1:6" ht="16.5" thickBot="1">
      <c r="A233" s="147"/>
      <c r="B233" s="92"/>
      <c r="C233" s="92"/>
      <c r="D233" s="92"/>
      <c r="E233" s="5" t="s">
        <v>18</v>
      </c>
      <c r="F233" s="18" t="s">
        <v>18</v>
      </c>
    </row>
    <row r="234" spans="1:6" ht="16.5" thickTop="1">
      <c r="A234" s="145">
        <v>4</v>
      </c>
      <c r="B234" s="90"/>
      <c r="C234" s="90"/>
      <c r="D234" s="90"/>
      <c r="E234" s="90" t="s">
        <v>16</v>
      </c>
      <c r="F234" s="94" t="s">
        <v>17</v>
      </c>
    </row>
    <row r="235" spans="1:6">
      <c r="A235" s="146"/>
      <c r="B235" s="91"/>
      <c r="C235" s="91"/>
      <c r="D235" s="91"/>
      <c r="E235" s="91"/>
      <c r="F235" s="95"/>
    </row>
    <row r="236" spans="1:6" ht="16.5" thickBot="1">
      <c r="A236" s="146"/>
      <c r="B236" s="91"/>
      <c r="C236" s="91"/>
      <c r="D236" s="91"/>
      <c r="E236" s="93"/>
      <c r="F236" s="96"/>
    </row>
    <row r="237" spans="1:6" ht="16.5" thickBot="1">
      <c r="A237" s="147"/>
      <c r="B237" s="92"/>
      <c r="C237" s="92"/>
      <c r="D237" s="92"/>
      <c r="E237" s="5" t="s">
        <v>18</v>
      </c>
      <c r="F237" s="18" t="s">
        <v>18</v>
      </c>
    </row>
    <row r="238" spans="1:6" ht="16.5" thickTop="1">
      <c r="A238" s="145">
        <v>5</v>
      </c>
      <c r="B238" s="90"/>
      <c r="C238" s="90"/>
      <c r="D238" s="90"/>
      <c r="E238" s="90" t="s">
        <v>16</v>
      </c>
      <c r="F238" s="94" t="s">
        <v>17</v>
      </c>
    </row>
    <row r="239" spans="1:6">
      <c r="A239" s="146"/>
      <c r="B239" s="91"/>
      <c r="C239" s="91"/>
      <c r="D239" s="91"/>
      <c r="E239" s="91"/>
      <c r="F239" s="95"/>
    </row>
    <row r="240" spans="1:6" ht="16.5" thickBot="1">
      <c r="A240" s="146"/>
      <c r="B240" s="91"/>
      <c r="C240" s="91"/>
      <c r="D240" s="91"/>
      <c r="E240" s="93"/>
      <c r="F240" s="96"/>
    </row>
    <row r="241" spans="1:6" ht="16.5" thickBot="1">
      <c r="A241" s="147"/>
      <c r="B241" s="92"/>
      <c r="C241" s="92"/>
      <c r="D241" s="92"/>
      <c r="E241" s="5" t="s">
        <v>18</v>
      </c>
      <c r="F241" s="18" t="s">
        <v>18</v>
      </c>
    </row>
    <row r="242" spans="1:6" ht="16.5" thickTop="1">
      <c r="A242" s="145">
        <v>6</v>
      </c>
      <c r="B242" s="90"/>
      <c r="C242" s="90"/>
      <c r="D242" s="90"/>
      <c r="E242" s="90" t="s">
        <v>16</v>
      </c>
      <c r="F242" s="94" t="s">
        <v>17</v>
      </c>
    </row>
    <row r="243" spans="1:6">
      <c r="A243" s="146"/>
      <c r="B243" s="91"/>
      <c r="C243" s="91"/>
      <c r="D243" s="91"/>
      <c r="E243" s="91"/>
      <c r="F243" s="95"/>
    </row>
    <row r="244" spans="1:6" ht="16.5" thickBot="1">
      <c r="A244" s="146"/>
      <c r="B244" s="91"/>
      <c r="C244" s="91"/>
      <c r="D244" s="91"/>
      <c r="E244" s="93"/>
      <c r="F244" s="96"/>
    </row>
    <row r="245" spans="1:6" ht="16.5" thickBot="1">
      <c r="A245" s="147"/>
      <c r="B245" s="92"/>
      <c r="C245" s="92"/>
      <c r="D245" s="92"/>
      <c r="E245" s="5" t="s">
        <v>18</v>
      </c>
      <c r="F245" s="18" t="s">
        <v>18</v>
      </c>
    </row>
    <row r="246" spans="1:6" ht="16.5" thickTop="1">
      <c r="A246" s="145">
        <v>7</v>
      </c>
      <c r="B246" s="90"/>
      <c r="C246" s="90"/>
      <c r="D246" s="90"/>
      <c r="E246" s="90" t="s">
        <v>16</v>
      </c>
      <c r="F246" s="94" t="s">
        <v>17</v>
      </c>
    </row>
    <row r="247" spans="1:6">
      <c r="A247" s="146"/>
      <c r="B247" s="91"/>
      <c r="C247" s="91"/>
      <c r="D247" s="91"/>
      <c r="E247" s="91"/>
      <c r="F247" s="95"/>
    </row>
    <row r="248" spans="1:6" ht="16.5" thickBot="1">
      <c r="A248" s="146"/>
      <c r="B248" s="91"/>
      <c r="C248" s="91"/>
      <c r="D248" s="91"/>
      <c r="E248" s="93"/>
      <c r="F248" s="96"/>
    </row>
    <row r="249" spans="1:6" ht="16.5" thickBot="1">
      <c r="A249" s="148"/>
      <c r="B249" s="93"/>
      <c r="C249" s="93"/>
      <c r="D249" s="93"/>
      <c r="E249" s="21" t="s">
        <v>18</v>
      </c>
      <c r="F249" s="22" t="s">
        <v>18</v>
      </c>
    </row>
    <row r="250" spans="1:6">
      <c r="A250" s="149">
        <v>8</v>
      </c>
      <c r="B250" s="103"/>
      <c r="C250" s="103"/>
      <c r="D250" s="103"/>
      <c r="E250" s="19" t="s">
        <v>17</v>
      </c>
      <c r="F250" s="104" t="s">
        <v>17</v>
      </c>
    </row>
    <row r="251" spans="1:6">
      <c r="A251" s="146"/>
      <c r="B251" s="91"/>
      <c r="C251" s="91"/>
      <c r="D251" s="91"/>
      <c r="E251" s="19" t="s">
        <v>9</v>
      </c>
      <c r="F251" s="95"/>
    </row>
    <row r="252" spans="1:6" ht="16.5" thickBot="1">
      <c r="A252" s="146"/>
      <c r="B252" s="91"/>
      <c r="C252" s="91"/>
      <c r="D252" s="91"/>
      <c r="E252" s="20"/>
      <c r="F252" s="96"/>
    </row>
    <row r="253" spans="1:6" ht="16.5" thickBot="1">
      <c r="A253" s="147"/>
      <c r="B253" s="92"/>
      <c r="C253" s="92"/>
      <c r="D253" s="92"/>
      <c r="E253" s="5" t="s">
        <v>18</v>
      </c>
      <c r="F253" s="18" t="s">
        <v>18</v>
      </c>
    </row>
    <row r="254" spans="1:6" ht="16.5" thickTop="1">
      <c r="A254" s="145">
        <v>9</v>
      </c>
      <c r="B254" s="90"/>
      <c r="C254" s="90"/>
      <c r="D254" s="90"/>
      <c r="E254" s="90" t="s">
        <v>16</v>
      </c>
      <c r="F254" s="94" t="s">
        <v>17</v>
      </c>
    </row>
    <row r="255" spans="1:6" ht="16.5" thickBot="1">
      <c r="A255" s="146"/>
      <c r="B255" s="91"/>
      <c r="C255" s="91"/>
      <c r="D255" s="91"/>
      <c r="E255" s="93"/>
      <c r="F255" s="96"/>
    </row>
    <row r="256" spans="1:6">
      <c r="A256" s="146"/>
      <c r="B256" s="91"/>
      <c r="C256" s="91"/>
      <c r="D256" s="91"/>
      <c r="E256" s="103" t="s">
        <v>18</v>
      </c>
      <c r="F256" s="104" t="s">
        <v>18</v>
      </c>
    </row>
    <row r="257" spans="1:6" ht="16.5" thickBot="1">
      <c r="A257" s="148"/>
      <c r="B257" s="93"/>
      <c r="C257" s="93"/>
      <c r="D257" s="92"/>
      <c r="E257" s="92"/>
      <c r="F257" s="105"/>
    </row>
    <row r="258" spans="1:6" ht="16.5" thickTop="1">
      <c r="A258" s="149">
        <v>10</v>
      </c>
      <c r="B258" s="103"/>
      <c r="C258" s="103"/>
      <c r="D258" s="90"/>
      <c r="E258" s="90" t="s">
        <v>16</v>
      </c>
      <c r="F258" s="94" t="s">
        <v>17</v>
      </c>
    </row>
    <row r="259" spans="1:6">
      <c r="A259" s="146"/>
      <c r="B259" s="91"/>
      <c r="C259" s="91"/>
      <c r="D259" s="91"/>
      <c r="E259" s="91"/>
      <c r="F259" s="95"/>
    </row>
    <row r="260" spans="1:6" ht="16.5" thickBot="1">
      <c r="A260" s="146"/>
      <c r="B260" s="91"/>
      <c r="C260" s="91"/>
      <c r="D260" s="91"/>
      <c r="E260" s="93"/>
      <c r="F260" s="96"/>
    </row>
    <row r="261" spans="1:6" ht="16.5" thickBot="1">
      <c r="A261" s="147"/>
      <c r="B261" s="92"/>
      <c r="C261" s="92"/>
      <c r="D261" s="92"/>
      <c r="E261" s="5" t="s">
        <v>18</v>
      </c>
      <c r="F261" s="18" t="s">
        <v>18</v>
      </c>
    </row>
    <row r="262" spans="1:6" ht="16.5" thickTop="1"/>
  </sheetData>
  <dataConsolidate/>
  <mergeCells count="160">
    <mergeCell ref="A258:A261"/>
    <mergeCell ref="B258:B261"/>
    <mergeCell ref="C258:C261"/>
    <mergeCell ref="D258:D261"/>
    <mergeCell ref="E258:E260"/>
    <mergeCell ref="F258:F260"/>
    <mergeCell ref="A250:A253"/>
    <mergeCell ref="B250:B253"/>
    <mergeCell ref="C250:C253"/>
    <mergeCell ref="D250:D253"/>
    <mergeCell ref="F250:F252"/>
    <mergeCell ref="A254:A257"/>
    <mergeCell ref="B254:B257"/>
    <mergeCell ref="C254:C257"/>
    <mergeCell ref="D254:D257"/>
    <mergeCell ref="E254:E255"/>
    <mergeCell ref="F254:F255"/>
    <mergeCell ref="E256:E257"/>
    <mergeCell ref="F256:F257"/>
    <mergeCell ref="A246:A249"/>
    <mergeCell ref="B246:B249"/>
    <mergeCell ref="C246:C249"/>
    <mergeCell ref="D246:D249"/>
    <mergeCell ref="E246:E248"/>
    <mergeCell ref="F246:F248"/>
    <mergeCell ref="A242:A245"/>
    <mergeCell ref="B242:B245"/>
    <mergeCell ref="C242:C245"/>
    <mergeCell ref="D242:D245"/>
    <mergeCell ref="E242:E244"/>
    <mergeCell ref="F242:F244"/>
    <mergeCell ref="A238:A241"/>
    <mergeCell ref="B238:B241"/>
    <mergeCell ref="C238:C241"/>
    <mergeCell ref="D238:D241"/>
    <mergeCell ref="E238:E240"/>
    <mergeCell ref="F238:F240"/>
    <mergeCell ref="A234:A237"/>
    <mergeCell ref="B234:B237"/>
    <mergeCell ref="C234:C237"/>
    <mergeCell ref="D234:D237"/>
    <mergeCell ref="E234:E236"/>
    <mergeCell ref="F234:F236"/>
    <mergeCell ref="A230:A233"/>
    <mergeCell ref="B230:B233"/>
    <mergeCell ref="C230:C233"/>
    <mergeCell ref="D230:D233"/>
    <mergeCell ref="E230:E232"/>
    <mergeCell ref="F230:F232"/>
    <mergeCell ref="A226:A229"/>
    <mergeCell ref="B226:B229"/>
    <mergeCell ref="C226:C229"/>
    <mergeCell ref="D226:D229"/>
    <mergeCell ref="E226:E228"/>
    <mergeCell ref="F226:F228"/>
    <mergeCell ref="B211:G211"/>
    <mergeCell ref="B212:G212"/>
    <mergeCell ref="B220:F220"/>
    <mergeCell ref="A222:A225"/>
    <mergeCell ref="B222:B225"/>
    <mergeCell ref="C222:C225"/>
    <mergeCell ref="D222:D225"/>
    <mergeCell ref="E222:E224"/>
    <mergeCell ref="F222:F224"/>
    <mergeCell ref="B205:G205"/>
    <mergeCell ref="B206:G206"/>
    <mergeCell ref="B207:G207"/>
    <mergeCell ref="B208:G208"/>
    <mergeCell ref="B209:G209"/>
    <mergeCell ref="B210:G210"/>
    <mergeCell ref="B199:G199"/>
    <mergeCell ref="B200:G200"/>
    <mergeCell ref="B201:G201"/>
    <mergeCell ref="B202:G202"/>
    <mergeCell ref="B203:G203"/>
    <mergeCell ref="B204:G204"/>
    <mergeCell ref="B193:G193"/>
    <mergeCell ref="B194:G194"/>
    <mergeCell ref="B195:G195"/>
    <mergeCell ref="B196:G196"/>
    <mergeCell ref="B197:G197"/>
    <mergeCell ref="B198:G198"/>
    <mergeCell ref="G166:G167"/>
    <mergeCell ref="A173:A176"/>
    <mergeCell ref="B173:G176"/>
    <mergeCell ref="D179:D185"/>
    <mergeCell ref="B187:G187"/>
    <mergeCell ref="B192:G192"/>
    <mergeCell ref="A166:A167"/>
    <mergeCell ref="B166:B167"/>
    <mergeCell ref="C166:C167"/>
    <mergeCell ref="D166:D167"/>
    <mergeCell ref="E166:E167"/>
    <mergeCell ref="F166:F167"/>
    <mergeCell ref="A163:A165"/>
    <mergeCell ref="C163:C165"/>
    <mergeCell ref="D163:D165"/>
    <mergeCell ref="E163:E165"/>
    <mergeCell ref="F163:F165"/>
    <mergeCell ref="G163:G165"/>
    <mergeCell ref="A154:A157"/>
    <mergeCell ref="B154:G157"/>
    <mergeCell ref="A160:A162"/>
    <mergeCell ref="C160:C162"/>
    <mergeCell ref="D160:D162"/>
    <mergeCell ref="E160:E162"/>
    <mergeCell ref="F160:F162"/>
    <mergeCell ref="G160:G162"/>
    <mergeCell ref="A127:A130"/>
    <mergeCell ref="B127:G130"/>
    <mergeCell ref="B132:G132"/>
    <mergeCell ref="A140:A143"/>
    <mergeCell ref="B140:G143"/>
    <mergeCell ref="B145:G145"/>
    <mergeCell ref="A105:A108"/>
    <mergeCell ref="B105:G108"/>
    <mergeCell ref="B110:G110"/>
    <mergeCell ref="A118:A121"/>
    <mergeCell ref="C118:C121"/>
    <mergeCell ref="D118:D121"/>
    <mergeCell ref="E118:E121"/>
    <mergeCell ref="F118:F121"/>
    <mergeCell ref="G118:G121"/>
    <mergeCell ref="A95:A96"/>
    <mergeCell ref="C95:C96"/>
    <mergeCell ref="D95:D96"/>
    <mergeCell ref="E95:E96"/>
    <mergeCell ref="F95:F96"/>
    <mergeCell ref="G95:G96"/>
    <mergeCell ref="A89:A90"/>
    <mergeCell ref="C89:C90"/>
    <mergeCell ref="D89:D90"/>
    <mergeCell ref="E89:E90"/>
    <mergeCell ref="F89:F90"/>
    <mergeCell ref="G89:G90"/>
    <mergeCell ref="A54:A57"/>
    <mergeCell ref="B54:G57"/>
    <mergeCell ref="B59:G59"/>
    <mergeCell ref="A80:A83"/>
    <mergeCell ref="B80:G83"/>
    <mergeCell ref="B85:G85"/>
    <mergeCell ref="C37:C41"/>
    <mergeCell ref="D37:D41"/>
    <mergeCell ref="E37:E41"/>
    <mergeCell ref="F37:F41"/>
    <mergeCell ref="G37:G41"/>
    <mergeCell ref="B43:G43"/>
    <mergeCell ref="C25:E25"/>
    <mergeCell ref="C26:E26"/>
    <mergeCell ref="C27:E27"/>
    <mergeCell ref="C28:E31"/>
    <mergeCell ref="B32:B33"/>
    <mergeCell ref="C32:E32"/>
    <mergeCell ref="C33:E33"/>
    <mergeCell ref="B16:G16"/>
    <mergeCell ref="C18:E19"/>
    <mergeCell ref="C20:E20"/>
    <mergeCell ref="C21:E21"/>
    <mergeCell ref="C22:E22"/>
    <mergeCell ref="C23:E24"/>
  </mergeCells>
  <pageMargins left="0.39370078740157483" right="0.11811023622047245" top="0.59055118110236227" bottom="0.43307086614173229" header="0.5511811023622047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A6" sqref="A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MILKING AREA </vt:lpstr>
      <vt:lpstr>Φύλλο1</vt:lpstr>
    </vt:vector>
  </TitlesOfParts>
  <Company>YPAAT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user</cp:lastModifiedBy>
  <cp:lastPrinted>2019-06-09T16:17:21Z</cp:lastPrinted>
  <dcterms:created xsi:type="dcterms:W3CDTF">2018-02-20T10:53:10Z</dcterms:created>
  <dcterms:modified xsi:type="dcterms:W3CDTF">2020-05-19T12:18:37Z</dcterms:modified>
</cp:coreProperties>
</file>